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cchio pc\Documenti\"/>
    </mc:Choice>
  </mc:AlternateContent>
  <xr:revisionPtr revIDLastSave="0" documentId="8_{8CF7CD4D-BA40-45D4-97D7-3BF4AEE7CB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3" sheetId="12" r:id="rId1"/>
  </sheets>
  <definedNames>
    <definedName name="_xlnm.Print_Area" localSheetId="0">'ALLEGATO 3'!$A$1:$M$104</definedName>
    <definedName name="_xlnm.Print_Titles" localSheetId="0">'ALLEGATO 3'!$2:$3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2" l="1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4" i="12"/>
  <c r="L3" i="12"/>
  <c r="K104" i="12"/>
  <c r="J104" i="12"/>
  <c r="I104" i="12"/>
  <c r="H104" i="12"/>
  <c r="G104" i="12"/>
  <c r="L104" i="12" l="1"/>
</calcChain>
</file>

<file path=xl/sharedStrings.xml><?xml version="1.0" encoding="utf-8"?>
<sst xmlns="http://schemas.openxmlformats.org/spreadsheetml/2006/main" count="132" uniqueCount="131">
  <si>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</si>
  <si>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</si>
  <si>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</si>
  <si>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</si>
  <si>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</si>
  <si>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</si>
  <si>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</si>
  <si>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</si>
  <si>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</si>
  <si>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</si>
  <si>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</si>
  <si>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</si>
  <si>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</si>
  <si>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</si>
  <si>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</si>
  <si>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</si>
  <si>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</si>
  <si>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</si>
  <si>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 e della Brianza</t>
  </si>
  <si>
    <t>Pavia</t>
  </si>
  <si>
    <t>Sondrio</t>
  </si>
  <si>
    <t>Varese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</si>
  <si>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</si>
  <si>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</si>
  <si>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</si>
  <si>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</si>
  <si>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</si>
  <si>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</si>
  <si>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</si>
  <si>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</si>
  <si>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Liguria</t>
  </si>
  <si>
    <t>Genova</t>
  </si>
  <si>
    <t>Imperia</t>
  </si>
  <si>
    <t>La Spezia</t>
  </si>
  <si>
    <t>Savona</t>
  </si>
  <si>
    <t>Emilia-Romagna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</si>
  <si>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</si>
  <si>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</si>
  <si>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</si>
  <si>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</si>
  <si>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</si>
  <si>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</si>
  <si>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</si>
  <si>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</si>
  <si>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</si>
  <si>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Toscana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</si>
  <si>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</si>
  <si>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</si>
  <si>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</si>
  <si>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</si>
  <si>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</si>
  <si>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</si>
  <si>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</si>
  <si>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</si>
  <si>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</si>
  <si>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</si>
  <si>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Umbria</t>
  </si>
  <si>
    <t>Perugia</t>
  </si>
  <si>
    <t>Terni</t>
  </si>
  <si>
    <t>Marche</t>
  </si>
  <si>
    <t>Ancona</t>
  </si>
  <si>
    <t>Ascoli Piceno</t>
  </si>
  <si>
    <t>Fermo</t>
  </si>
  <si>
    <t>Macerata</t>
  </si>
  <si>
    <t>Pesaro-Urbino</t>
  </si>
  <si>
    <t>Lazio</t>
  </si>
  <si>
    <t>Frosinone</t>
  </si>
  <si>
    <t>Latina</t>
  </si>
  <si>
    <t>Rieti</t>
  </si>
  <si>
    <t>Roma</t>
  </si>
  <si>
    <t>Viterbo</t>
  </si>
  <si>
    <t>Abruzzo</t>
  </si>
  <si>
    <t>Chieti</t>
  </si>
  <si>
    <t>L'Aquila</t>
  </si>
  <si>
    <t>Pescara</t>
  </si>
  <si>
    <t>Teramo</t>
  </si>
  <si>
    <t>Molise</t>
  </si>
  <si>
    <t>Campobasso</t>
  </si>
  <si>
    <t>Isernia</t>
  </si>
  <si>
    <t>Campania</t>
  </si>
  <si>
    <t>Avellino</t>
  </si>
  <si>
    <t>Benevento</t>
  </si>
  <si>
    <t>Caserta</t>
  </si>
  <si>
    <t>Napoli</t>
  </si>
  <si>
    <t>Salerno</t>
  </si>
  <si>
    <t>Puglia</t>
  </si>
  <si>
    <t>Bari</t>
  </si>
  <si>
    <t>Barletta-Andria-Trani</t>
  </si>
  <si>
    <t>Brindisi</t>
  </si>
  <si>
    <t>Foggia</t>
  </si>
  <si>
    <t>Lecce</t>
  </si>
  <si>
    <t>Taranto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</si>
  <si>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</si>
  <si>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</si>
  <si>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</si>
  <si>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</si>
  <si>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</si>
  <si>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</si>
  <si>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</si>
  <si>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</si>
  <si>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</si>
  <si>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Sardegna</t>
  </si>
  <si>
    <t>Cagliari</t>
  </si>
  <si>
    <t>Nuoro</t>
  </si>
  <si>
    <t>Oristano</t>
  </si>
  <si>
    <t>Sassari</t>
  </si>
  <si>
    <t>Sud Sardegna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</si>
  <si>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</si>
  <si>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</si>
  <si>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</si>
  <si>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</si>
  <si>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</si>
  <si>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</si>
  <si>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</si>
  <si>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</si>
  <si>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</si>
  <si>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</si>
  <si>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REGIONE</t>
  </si>
  <si>
    <t>TOTALE</t>
  </si>
  <si>
    <t>NORD</t>
  </si>
  <si>
    <t>CENTRO</t>
  </si>
  <si>
    <t>Indicatore</t>
  </si>
  <si>
    <t>Provincia</t>
  </si>
  <si>
    <t>MACRO REGIONE</t>
  </si>
  <si>
    <t>Nome</t>
  </si>
  <si>
    <t>Codice</t>
  </si>
  <si>
    <t>Tipo</t>
  </si>
  <si>
    <t>PIANO DI RIPARTO</t>
  </si>
  <si>
    <t>ISOLE</t>
  </si>
  <si>
    <t>SUD</t>
  </si>
  <si>
    <r>
      <rPr>
        <sz val="16"/>
        <rFont val="Calibri"/>
        <family val="2"/>
        <scheme val="minor"/>
      </rPr>
      <t>A</t>
    </r>
    <r>
      <rPr>
        <sz val="14"/>
        <rFont val="Calibri"/>
        <family val="2"/>
        <scheme val="minor"/>
      </rPr>
      <t>LLEGATO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</si>
</sst>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€-2]\ * #,##0.00_-;\-[$€-2]\ * #,##0.00_-;_-[$€-2]\ * &quot;-&quot;??_-"/>
    <numFmt numFmtId="165" formatCode="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1"/>
    <xf numFmtId="10" fontId="2" fillId="0" borderId="0" xfId="1" applyNumberFormat="1" applyAlignment="1">
      <alignment horizontal="center"/>
    </xf>
    <xf numFmtId="0" fontId="2" fillId="0" borderId="0" xfId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10" fontId="6" fillId="0" borderId="0" xfId="1" applyNumberFormat="1" applyFont="1" applyAlignment="1">
      <alignment horizontal="center" vertical="center"/>
    </xf>
    <xf numFmtId="0" fontId="6" fillId="0" borderId="0" xfId="1" applyFont="1"/>
    <xf numFmtId="0" fontId="0" fillId="0" borderId="0" xfId="0" applyBorder="1"/>
    <xf numFmtId="0" fontId="7" fillId="0" borderId="0" xfId="1" applyFont="1" applyAlignment="1">
      <alignment horizontal="right" vertical="center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1" fontId="9" fillId="0" borderId="7" xfId="1" applyNumberFormat="1" applyFont="1" applyFill="1" applyBorder="1" applyAlignment="1">
      <alignment horizontal="left" vertical="center"/>
    </xf>
    <xf numFmtId="1" fontId="9" fillId="0" borderId="8" xfId="1" applyNumberFormat="1" applyFont="1" applyFill="1" applyBorder="1" applyAlignment="1">
      <alignment horizontal="center" vertical="center"/>
    </xf>
    <xf numFmtId="10" fontId="9" fillId="0" borderId="7" xfId="2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left" vertical="center"/>
    </xf>
    <xf numFmtId="1" fontId="9" fillId="0" borderId="6" xfId="1" applyNumberFormat="1" applyFont="1" applyFill="1" applyBorder="1" applyAlignment="1">
      <alignment horizontal="center" vertical="center"/>
    </xf>
    <xf numFmtId="10" fontId="9" fillId="0" borderId="0" xfId="2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left" vertical="center"/>
    </xf>
    <xf numFmtId="1" fontId="9" fillId="2" borderId="6" xfId="1" applyNumberFormat="1" applyFont="1" applyFill="1" applyBorder="1" applyAlignment="1">
      <alignment horizontal="center" vertical="center"/>
    </xf>
    <xf numFmtId="10" fontId="9" fillId="2" borderId="0" xfId="2" applyNumberFormat="1" applyFont="1" applyFill="1" applyBorder="1" applyAlignment="1">
      <alignment horizontal="center" vertical="center"/>
    </xf>
    <xf numFmtId="1" fontId="9" fillId="2" borderId="4" xfId="1" applyNumberFormat="1" applyFont="1" applyFill="1" applyBorder="1" applyAlignment="1">
      <alignment horizontal="left" vertical="center"/>
    </xf>
    <xf numFmtId="1" fontId="9" fillId="2" borderId="1" xfId="1" applyNumberFormat="1" applyFont="1" applyFill="1" applyBorder="1" applyAlignment="1">
      <alignment horizontal="center" vertical="center"/>
    </xf>
    <xf numFmtId="10" fontId="9" fillId="2" borderId="4" xfId="2" applyNumberFormat="1" applyFont="1" applyFill="1" applyBorder="1" applyAlignment="1">
      <alignment horizontal="center" vertical="center"/>
    </xf>
    <xf numFmtId="1" fontId="9" fillId="2" borderId="7" xfId="1" applyNumberFormat="1" applyFont="1" applyFill="1" applyBorder="1" applyAlignment="1">
      <alignment horizontal="left" vertical="center"/>
    </xf>
    <xf numFmtId="1" fontId="9" fillId="2" borderId="8" xfId="1" applyNumberFormat="1" applyFont="1" applyFill="1" applyBorder="1" applyAlignment="1">
      <alignment horizontal="center" vertical="center"/>
    </xf>
    <xf numFmtId="10" fontId="9" fillId="2" borderId="7" xfId="2" applyNumberFormat="1" applyFont="1" applyFill="1" applyBorder="1" applyAlignment="1">
      <alignment horizontal="center" vertical="center"/>
    </xf>
    <xf numFmtId="1" fontId="9" fillId="2" borderId="10" xfId="1" applyNumberFormat="1" applyFont="1" applyFill="1" applyBorder="1" applyAlignment="1">
      <alignment horizontal="left" vertical="center"/>
    </xf>
    <xf numFmtId="10" fontId="9" fillId="2" borderId="3" xfId="2" applyNumberFormat="1" applyFont="1" applyFill="1" applyBorder="1" applyAlignment="1">
      <alignment horizontal="center" vertical="center"/>
    </xf>
    <xf numFmtId="166" fontId="4" fillId="3" borderId="1" xfId="2" applyNumberFormat="1" applyFont="1" applyFill="1" applyBorder="1" applyAlignment="1">
      <alignment horizontal="center" vertical="center"/>
    </xf>
    <xf numFmtId="164" fontId="2" fillId="0" borderId="0" xfId="1" applyNumberFormat="1" applyAlignment="1">
      <alignment horizontal="center"/>
    </xf>
    <xf numFmtId="164" fontId="2" fillId="0" borderId="0" xfId="1" applyNumberFormat="1"/>
    <xf numFmtId="164" fontId="4" fillId="3" borderId="8" xfId="1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center" vertical="center" wrapText="1"/>
    </xf>
    <xf numFmtId="164" fontId="2" fillId="0" borderId="14" xfId="1" applyNumberFormat="1" applyBorder="1" applyAlignment="1">
      <alignment horizontal="center"/>
    </xf>
    <xf numFmtId="164" fontId="2" fillId="0" borderId="14" xfId="1" applyNumberFormat="1" applyBorder="1"/>
    <xf numFmtId="0" fontId="4" fillId="0" borderId="4" xfId="0" applyFont="1" applyBorder="1" applyAlignment="1">
      <alignment horizontal="left" vertical="center"/>
    </xf>
    <xf numFmtId="0" fontId="4" fillId="3" borderId="11" xfId="1" applyNumberFormat="1" applyFont="1" applyFill="1" applyBorder="1" applyAlignment="1" applyProtection="1">
      <alignment horizontal="center" vertical="center" wrapText="1"/>
    </xf>
    <xf numFmtId="0" fontId="4" fillId="3" borderId="5" xfId="1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left" vertical="center" wrapText="1"/>
    </xf>
    <xf numFmtId="0" fontId="4" fillId="3" borderId="6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4" fontId="4" fillId="3" borderId="12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8" xfId="1" applyNumberFormat="1" applyFont="1" applyFill="1" applyBorder="1" applyAlignment="1">
      <alignment horizontal="left" vertical="center"/>
    </xf>
    <xf numFmtId="165" fontId="4" fillId="3" borderId="6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left" vertical="center"/>
    </xf>
    <xf numFmtId="166" fontId="4" fillId="2" borderId="7" xfId="1" applyNumberFormat="1" applyFont="1" applyFill="1" applyBorder="1" applyAlignment="1">
      <alignment horizontal="right"/>
    </xf>
    <xf numFmtId="166" fontId="4" fillId="2" borderId="13" xfId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9">
    <cellStyle name="Euro" xfId="3" xr:uid="{00000000-0005-0000-0000-000000000000}"/>
    <cellStyle name="Migliaia 2" xfId="4" xr:uid="{00000000-0005-0000-0000-000001000000}"/>
    <cellStyle name="Normale" xfId="0" builtinId="0"/>
    <cellStyle name="Normale 17" xfId="5" xr:uid="{00000000-0005-0000-0000-000003000000}"/>
    <cellStyle name="Normale 2" xfId="1" xr:uid="{00000000-0005-0000-0000-000004000000}"/>
    <cellStyle name="Normale 3" xfId="6" xr:uid="{00000000-0005-0000-0000-000005000000}"/>
    <cellStyle name="Normale 4" xfId="7" xr:uid="{00000000-0005-0000-0000-000006000000}"/>
    <cellStyle name="Normale 5" xfId="8" xr:uid="{00000000-0005-0000-0000-000007000000}"/>
    <cellStyle name="Percentuale 2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  <pageSetUpPr fitToPage="1"/>
  </sheetPr>
  <dimension ref="A1:M207"/>
  <sheetViews>
    <sheetView tabSelected="1" zoomScale="70" zoomScaleNormal="70" workbookViewId="0">
      <selection activeCell="H107" sqref="H107"/>
    </sheetView>
  </sheetViews>
  <sheetFormatPr defaultColWidth="9.140625" defaultRowHeight="15.75" x14ac:dyDescent="0.25"/>
  <cols>
    <col min="1" max="1" width="10.85546875" customWidth="1"/>
    <col min="2" max="2" width="16.85546875" customWidth="1"/>
    <col min="3" max="3" width="25.85546875" customWidth="1"/>
    <col min="4" max="4" width="7.85546875" customWidth="1"/>
    <col min="5" max="5" width="6.85546875" customWidth="1"/>
    <col min="6" max="6" width="11.85546875" style="12" customWidth="1"/>
    <col min="7" max="7" width="23.140625" style="2" customWidth="1"/>
    <col min="8" max="8" width="24.140625" style="1" customWidth="1"/>
    <col min="9" max="12" width="20.85546875" style="1" customWidth="1"/>
    <col min="13" max="16384" width="9.140625" style="1"/>
  </cols>
  <sheetData>
    <row r="1" spans="1:13" ht="28.5" customHeight="1" x14ac:dyDescent="0.25">
      <c r="A1" s="39" t="s">
        <v>127</v>
      </c>
      <c r="B1" s="39"/>
      <c r="C1" s="39"/>
      <c r="D1" s="4"/>
      <c r="E1" s="4"/>
      <c r="F1" s="11"/>
      <c r="G1" s="6"/>
      <c r="H1" s="5"/>
      <c r="I1" s="5"/>
      <c r="J1" s="5"/>
      <c r="K1" s="5"/>
      <c r="L1" s="9" t="s">
        <v>130</v>
      </c>
      <c r="M1" s="9"/>
    </row>
    <row r="2" spans="1:13" ht="18.75" customHeight="1" x14ac:dyDescent="0.25">
      <c r="A2" s="42" t="s">
        <v>123</v>
      </c>
      <c r="B2" s="42" t="s">
        <v>117</v>
      </c>
      <c r="C2" s="42" t="s">
        <v>122</v>
      </c>
      <c r="D2" s="42"/>
      <c r="E2" s="42"/>
      <c r="F2" s="40" t="s">
        <v>121</v>
      </c>
      <c r="G2" s="13">
        <v>2025</v>
      </c>
      <c r="H2" s="13">
        <v>2026</v>
      </c>
      <c r="I2" s="13">
        <v>2027</v>
      </c>
      <c r="J2" s="13">
        <v>2028</v>
      </c>
      <c r="K2" s="13">
        <v>2029</v>
      </c>
      <c r="L2" s="13" t="s">
        <v>118</v>
      </c>
      <c r="M2" s="7"/>
    </row>
    <row r="3" spans="1:13" ht="18.75" customHeight="1" thickBot="1" x14ac:dyDescent="0.3">
      <c r="A3" s="42"/>
      <c r="B3" s="42"/>
      <c r="C3" s="14" t="s">
        <v>124</v>
      </c>
      <c r="D3" s="10" t="s">
        <v>125</v>
      </c>
      <c r="E3" s="10" t="s">
        <v>126</v>
      </c>
      <c r="F3" s="41"/>
      <c r="G3" s="35">
        <v>275000000</v>
      </c>
      <c r="H3" s="35">
        <v>275000000</v>
      </c>
      <c r="I3" s="35">
        <v>275000000</v>
      </c>
      <c r="J3" s="35">
        <v>275000000</v>
      </c>
      <c r="K3" s="35">
        <v>275000000</v>
      </c>
      <c r="L3" s="35">
        <f>SUM(G3:K3)</f>
        <v>1375000000</v>
      </c>
      <c r="M3" s="7"/>
    </row>
    <row r="4" spans="1:13" s="3" customFormat="1" ht="18.75" customHeight="1" thickBot="1" x14ac:dyDescent="0.3">
      <c r="A4" s="49" t="s">
        <v>119</v>
      </c>
      <c r="B4" s="51" t="s">
        <v>0</v>
      </c>
      <c r="C4" s="15" t="s">
        <v>1</v>
      </c>
      <c r="D4" s="16">
        <v>6</v>
      </c>
      <c r="E4" s="16">
        <v>2</v>
      </c>
      <c r="F4" s="17">
        <v>1.0428320646596897E-2</v>
      </c>
      <c r="G4" s="37">
        <v>2867788.17</v>
      </c>
      <c r="H4" s="37">
        <v>2867788.17</v>
      </c>
      <c r="I4" s="37">
        <v>2867788.17</v>
      </c>
      <c r="J4" s="37">
        <v>2867788.17</v>
      </c>
      <c r="K4" s="37">
        <v>2867788.17</v>
      </c>
      <c r="L4" s="38">
        <f>SUM(G4:K4)</f>
        <v>14338940.85</v>
      </c>
      <c r="M4" s="5"/>
    </row>
    <row r="5" spans="1:13" s="3" customFormat="1" ht="18.75" customHeight="1" thickBot="1" x14ac:dyDescent="0.3">
      <c r="A5" s="50"/>
      <c r="B5" s="52"/>
      <c r="C5" s="18" t="s">
        <v>2</v>
      </c>
      <c r="D5" s="19">
        <v>5</v>
      </c>
      <c r="E5" s="19">
        <v>2</v>
      </c>
      <c r="F5" s="20">
        <v>6.3240106763605489E-3</v>
      </c>
      <c r="G5" s="37">
        <v>1739102.93</v>
      </c>
      <c r="H5" s="37">
        <v>1739102.93</v>
      </c>
      <c r="I5" s="37">
        <v>1739102.93</v>
      </c>
      <c r="J5" s="37">
        <v>1739102.93</v>
      </c>
      <c r="K5" s="37">
        <v>1739102.93</v>
      </c>
      <c r="L5" s="38">
        <f t="shared" ref="L5:L68" si="0">SUM(G5:K5)</f>
        <v>8695514.6500000004</v>
      </c>
      <c r="M5" s="5"/>
    </row>
    <row r="6" spans="1:13" s="3" customFormat="1" ht="18.75" customHeight="1" thickBot="1" x14ac:dyDescent="0.3">
      <c r="A6" s="50"/>
      <c r="B6" s="52"/>
      <c r="C6" s="21" t="s">
        <v>3</v>
      </c>
      <c r="D6" s="22">
        <v>96</v>
      </c>
      <c r="E6" s="22">
        <v>2</v>
      </c>
      <c r="F6" s="23">
        <v>4.5238853975134328E-3</v>
      </c>
      <c r="G6" s="37">
        <v>1244068.48</v>
      </c>
      <c r="H6" s="37">
        <v>1244068.48</v>
      </c>
      <c r="I6" s="37">
        <v>1244068.48</v>
      </c>
      <c r="J6" s="37">
        <v>1244068.48</v>
      </c>
      <c r="K6" s="37">
        <v>1244068.48</v>
      </c>
      <c r="L6" s="38">
        <f t="shared" si="0"/>
        <v>6220342.4000000004</v>
      </c>
      <c r="M6" s="5"/>
    </row>
    <row r="7" spans="1:13" s="3" customFormat="1" ht="18.75" customHeight="1" thickBot="1" x14ac:dyDescent="0.3">
      <c r="A7" s="50"/>
      <c r="B7" s="52"/>
      <c r="C7" s="21" t="s">
        <v>4</v>
      </c>
      <c r="D7" s="22">
        <v>4</v>
      </c>
      <c r="E7" s="22">
        <v>2</v>
      </c>
      <c r="F7" s="23">
        <v>1.8016320000163337E-2</v>
      </c>
      <c r="G7" s="37">
        <v>4954488</v>
      </c>
      <c r="H7" s="37">
        <v>4954488</v>
      </c>
      <c r="I7" s="37">
        <v>4954488</v>
      </c>
      <c r="J7" s="37">
        <v>4954488</v>
      </c>
      <c r="K7" s="37">
        <v>4954488</v>
      </c>
      <c r="L7" s="38">
        <f t="shared" si="0"/>
        <v>24772440</v>
      </c>
      <c r="M7" s="5"/>
    </row>
    <row r="8" spans="1:13" s="3" customFormat="1" ht="18.75" customHeight="1" thickBot="1" x14ac:dyDescent="0.3">
      <c r="A8" s="50"/>
      <c r="B8" s="52"/>
      <c r="C8" s="21" t="s">
        <v>5</v>
      </c>
      <c r="D8" s="22">
        <v>3</v>
      </c>
      <c r="E8" s="22">
        <v>2</v>
      </c>
      <c r="F8" s="23">
        <v>5.0908829234538157E-3</v>
      </c>
      <c r="G8" s="37">
        <v>1399992.8</v>
      </c>
      <c r="H8" s="37">
        <v>1399992.8</v>
      </c>
      <c r="I8" s="37">
        <v>1399992.8</v>
      </c>
      <c r="J8" s="37">
        <v>1399992.8</v>
      </c>
      <c r="K8" s="37">
        <v>1399992.8</v>
      </c>
      <c r="L8" s="38">
        <f t="shared" si="0"/>
        <v>6999964</v>
      </c>
      <c r="M8" s="5"/>
    </row>
    <row r="9" spans="1:13" s="3" customFormat="1" ht="18.75" customHeight="1" thickBot="1" x14ac:dyDescent="0.3">
      <c r="A9" s="50"/>
      <c r="B9" s="52"/>
      <c r="C9" s="21" t="s">
        <v>6</v>
      </c>
      <c r="D9" s="22">
        <v>1</v>
      </c>
      <c r="E9" s="22">
        <v>1</v>
      </c>
      <c r="F9" s="23">
        <v>2.7445285209828189E-2</v>
      </c>
      <c r="G9" s="37">
        <v>7547453.4299999997</v>
      </c>
      <c r="H9" s="37">
        <v>7547453.4299999997</v>
      </c>
      <c r="I9" s="37">
        <v>7547453.4299999997</v>
      </c>
      <c r="J9" s="37">
        <v>7547453.4299999997</v>
      </c>
      <c r="K9" s="37">
        <v>7547453.4299999997</v>
      </c>
      <c r="L9" s="38">
        <f t="shared" si="0"/>
        <v>37737267.149999999</v>
      </c>
      <c r="M9" s="5"/>
    </row>
    <row r="10" spans="1:13" s="3" customFormat="1" ht="18.75" customHeight="1" thickBot="1" x14ac:dyDescent="0.3">
      <c r="A10" s="50"/>
      <c r="B10" s="52"/>
      <c r="C10" s="21" t="s">
        <v>7</v>
      </c>
      <c r="D10" s="22">
        <v>103</v>
      </c>
      <c r="E10" s="22">
        <v>3</v>
      </c>
      <c r="F10" s="23">
        <v>5.4053650093176964E-3</v>
      </c>
      <c r="G10" s="37">
        <v>1486475.37</v>
      </c>
      <c r="H10" s="37">
        <v>1486475.37</v>
      </c>
      <c r="I10" s="37">
        <v>1486475.37</v>
      </c>
      <c r="J10" s="37">
        <v>1486475.37</v>
      </c>
      <c r="K10" s="37">
        <v>1486475.37</v>
      </c>
      <c r="L10" s="38">
        <f t="shared" si="0"/>
        <v>7432376.8500000006</v>
      </c>
      <c r="M10" s="5"/>
    </row>
    <row r="11" spans="1:13" s="3" customFormat="1" ht="18.75" customHeight="1" thickBot="1" x14ac:dyDescent="0.3">
      <c r="A11" s="50"/>
      <c r="B11" s="53"/>
      <c r="C11" s="24" t="s">
        <v>8</v>
      </c>
      <c r="D11" s="25">
        <v>2</v>
      </c>
      <c r="E11" s="25">
        <v>2</v>
      </c>
      <c r="F11" s="26">
        <v>5.5481881385642442E-3</v>
      </c>
      <c r="G11" s="37">
        <v>1525751.73</v>
      </c>
      <c r="H11" s="37">
        <v>1525751.73</v>
      </c>
      <c r="I11" s="37">
        <v>1525751.73</v>
      </c>
      <c r="J11" s="37">
        <v>1525751.73</v>
      </c>
      <c r="K11" s="37">
        <v>1525751.73</v>
      </c>
      <c r="L11" s="38">
        <f t="shared" si="0"/>
        <v>7628758.6500000004</v>
      </c>
      <c r="M11" s="5"/>
    </row>
    <row r="12" spans="1:13" s="3" customFormat="1" ht="18.75" customHeight="1" thickBot="1" x14ac:dyDescent="0.3">
      <c r="A12" s="50"/>
      <c r="B12" s="51" t="s">
        <v>9</v>
      </c>
      <c r="C12" s="27" t="s">
        <v>10</v>
      </c>
      <c r="D12" s="28">
        <v>16</v>
      </c>
      <c r="E12" s="28">
        <v>2</v>
      </c>
      <c r="F12" s="29">
        <v>1.2509837421784225E-2</v>
      </c>
      <c r="G12" s="37">
        <v>3440205.29</v>
      </c>
      <c r="H12" s="37">
        <v>3440205.29</v>
      </c>
      <c r="I12" s="37">
        <v>3440205.29</v>
      </c>
      <c r="J12" s="37">
        <v>3440205.29</v>
      </c>
      <c r="K12" s="37">
        <v>3440205.29</v>
      </c>
      <c r="L12" s="38">
        <f t="shared" si="0"/>
        <v>17201026.449999999</v>
      </c>
      <c r="M12" s="5"/>
    </row>
    <row r="13" spans="1:13" s="3" customFormat="1" ht="18.75" customHeight="1" thickBot="1" x14ac:dyDescent="0.3">
      <c r="A13" s="50"/>
      <c r="B13" s="52"/>
      <c r="C13" s="21" t="s">
        <v>11</v>
      </c>
      <c r="D13" s="22">
        <v>17</v>
      </c>
      <c r="E13" s="22">
        <v>2</v>
      </c>
      <c r="F13" s="23">
        <v>1.52719958464705E-2</v>
      </c>
      <c r="G13" s="37">
        <v>4199798.8499999996</v>
      </c>
      <c r="H13" s="37">
        <v>4199798.8499999996</v>
      </c>
      <c r="I13" s="37">
        <v>4199798.8499999996</v>
      </c>
      <c r="J13" s="37">
        <v>4199798.8499999996</v>
      </c>
      <c r="K13" s="37">
        <v>4199798.8499999996</v>
      </c>
      <c r="L13" s="38">
        <f t="shared" si="0"/>
        <v>20998994.25</v>
      </c>
      <c r="M13" s="5"/>
    </row>
    <row r="14" spans="1:13" s="3" customFormat="1" ht="18.75" customHeight="1" thickBot="1" x14ac:dyDescent="0.3">
      <c r="A14" s="50"/>
      <c r="B14" s="52"/>
      <c r="C14" s="21" t="s">
        <v>12</v>
      </c>
      <c r="D14" s="22">
        <v>13</v>
      </c>
      <c r="E14" s="22">
        <v>2</v>
      </c>
      <c r="F14" s="23">
        <v>8.1661648857958482E-3</v>
      </c>
      <c r="G14" s="37">
        <v>2245695.34</v>
      </c>
      <c r="H14" s="37">
        <v>2245695.34</v>
      </c>
      <c r="I14" s="37">
        <v>2245695.34</v>
      </c>
      <c r="J14" s="37">
        <v>2245695.34</v>
      </c>
      <c r="K14" s="37">
        <v>2245695.34</v>
      </c>
      <c r="L14" s="38">
        <f t="shared" si="0"/>
        <v>11228476.699999999</v>
      </c>
      <c r="M14" s="5"/>
    </row>
    <row r="15" spans="1:13" s="3" customFormat="1" ht="18.75" customHeight="1" thickBot="1" x14ac:dyDescent="0.3">
      <c r="A15" s="50"/>
      <c r="B15" s="52"/>
      <c r="C15" s="21" t="s">
        <v>13</v>
      </c>
      <c r="D15" s="22">
        <v>19</v>
      </c>
      <c r="E15" s="22">
        <v>2</v>
      </c>
      <c r="F15" s="23">
        <v>6.7652048475470832E-3</v>
      </c>
      <c r="G15" s="37">
        <v>1860431.33</v>
      </c>
      <c r="H15" s="37">
        <v>1860431.33</v>
      </c>
      <c r="I15" s="37">
        <v>1860431.33</v>
      </c>
      <c r="J15" s="37">
        <v>1860431.33</v>
      </c>
      <c r="K15" s="37">
        <v>1860431.33</v>
      </c>
      <c r="L15" s="38">
        <f t="shared" si="0"/>
        <v>9302156.6500000004</v>
      </c>
      <c r="M15" s="5"/>
    </row>
    <row r="16" spans="1:13" s="3" customFormat="1" ht="18.75" customHeight="1" thickBot="1" x14ac:dyDescent="0.3">
      <c r="A16" s="50"/>
      <c r="B16" s="52"/>
      <c r="C16" s="21" t="s">
        <v>14</v>
      </c>
      <c r="D16" s="22">
        <v>97</v>
      </c>
      <c r="E16" s="22">
        <v>2</v>
      </c>
      <c r="F16" s="23">
        <v>6.0920946588875324E-3</v>
      </c>
      <c r="G16" s="37">
        <v>1675326.03</v>
      </c>
      <c r="H16" s="37">
        <v>1675326.03</v>
      </c>
      <c r="I16" s="37">
        <v>1675326.03</v>
      </c>
      <c r="J16" s="37">
        <v>1675326.03</v>
      </c>
      <c r="K16" s="37">
        <v>1675326.03</v>
      </c>
      <c r="L16" s="38">
        <f t="shared" si="0"/>
        <v>8376630.1500000004</v>
      </c>
      <c r="M16" s="5"/>
    </row>
    <row r="17" spans="1:13" s="3" customFormat="1" ht="18.75" customHeight="1" thickBot="1" x14ac:dyDescent="0.3">
      <c r="A17" s="50"/>
      <c r="B17" s="52"/>
      <c r="C17" s="21" t="s">
        <v>15</v>
      </c>
      <c r="D17" s="22">
        <v>98</v>
      </c>
      <c r="E17" s="22">
        <v>2</v>
      </c>
      <c r="F17" s="23">
        <v>3.772420979510565E-3</v>
      </c>
      <c r="G17" s="37">
        <v>1037415.76</v>
      </c>
      <c r="H17" s="37">
        <v>1037415.76</v>
      </c>
      <c r="I17" s="37">
        <v>1037415.76</v>
      </c>
      <c r="J17" s="37">
        <v>1037415.76</v>
      </c>
      <c r="K17" s="37">
        <v>1037415.76</v>
      </c>
      <c r="L17" s="38">
        <f t="shared" si="0"/>
        <v>5187078.8</v>
      </c>
      <c r="M17" s="5"/>
    </row>
    <row r="18" spans="1:13" s="3" customFormat="1" ht="18.75" customHeight="1" thickBot="1" x14ac:dyDescent="0.3">
      <c r="A18" s="50"/>
      <c r="B18" s="52"/>
      <c r="C18" s="21" t="s">
        <v>16</v>
      </c>
      <c r="D18" s="22">
        <v>20</v>
      </c>
      <c r="E18" s="22">
        <v>2</v>
      </c>
      <c r="F18" s="23">
        <v>8.2890638883306791E-3</v>
      </c>
      <c r="G18" s="37">
        <v>2279492.56</v>
      </c>
      <c r="H18" s="37">
        <v>2279492.56</v>
      </c>
      <c r="I18" s="37">
        <v>2279492.56</v>
      </c>
      <c r="J18" s="37">
        <v>2279492.56</v>
      </c>
      <c r="K18" s="37">
        <v>2279492.56</v>
      </c>
      <c r="L18" s="38">
        <f t="shared" si="0"/>
        <v>11397462.800000001</v>
      </c>
      <c r="M18" s="5"/>
    </row>
    <row r="19" spans="1:13" s="3" customFormat="1" ht="18.75" customHeight="1" thickBot="1" x14ac:dyDescent="0.3">
      <c r="A19" s="50"/>
      <c r="B19" s="52"/>
      <c r="C19" s="21" t="s">
        <v>17</v>
      </c>
      <c r="D19" s="22">
        <v>15</v>
      </c>
      <c r="E19" s="22">
        <v>1</v>
      </c>
      <c r="F19" s="23">
        <v>2.1052658217409471E-2</v>
      </c>
      <c r="G19" s="37">
        <v>5789481</v>
      </c>
      <c r="H19" s="37">
        <v>5789481</v>
      </c>
      <c r="I19" s="37">
        <v>5789481</v>
      </c>
      <c r="J19" s="37">
        <v>5789481</v>
      </c>
      <c r="K19" s="37">
        <v>5789481</v>
      </c>
      <c r="L19" s="38">
        <f t="shared" si="0"/>
        <v>28947405</v>
      </c>
      <c r="M19" s="5"/>
    </row>
    <row r="20" spans="1:13" s="3" customFormat="1" ht="18.75" customHeight="1" thickBot="1" x14ac:dyDescent="0.3">
      <c r="A20" s="50"/>
      <c r="B20" s="52"/>
      <c r="C20" s="21" t="s">
        <v>18</v>
      </c>
      <c r="D20" s="22">
        <v>108</v>
      </c>
      <c r="E20" s="22">
        <v>2</v>
      </c>
      <c r="F20" s="23">
        <v>9.7178609092430489E-3</v>
      </c>
      <c r="G20" s="37">
        <v>2672411.75</v>
      </c>
      <c r="H20" s="37">
        <v>2672411.75</v>
      </c>
      <c r="I20" s="37">
        <v>2672411.75</v>
      </c>
      <c r="J20" s="37">
        <v>2672411.75</v>
      </c>
      <c r="K20" s="37">
        <v>2672411.75</v>
      </c>
      <c r="L20" s="38">
        <f t="shared" si="0"/>
        <v>13362058.75</v>
      </c>
      <c r="M20" s="5"/>
    </row>
    <row r="21" spans="1:13" s="3" customFormat="1" ht="18.75" customHeight="1" thickBot="1" x14ac:dyDescent="0.3">
      <c r="A21" s="50"/>
      <c r="B21" s="52"/>
      <c r="C21" s="21" t="s">
        <v>19</v>
      </c>
      <c r="D21" s="22">
        <v>18</v>
      </c>
      <c r="E21" s="22">
        <v>2</v>
      </c>
      <c r="F21" s="23">
        <v>1.0384169670429457E-2</v>
      </c>
      <c r="G21" s="37">
        <v>2855646.65</v>
      </c>
      <c r="H21" s="37">
        <v>2855646.65</v>
      </c>
      <c r="I21" s="37">
        <v>2855646.65</v>
      </c>
      <c r="J21" s="37">
        <v>2855646.65</v>
      </c>
      <c r="K21" s="37">
        <v>2855646.65</v>
      </c>
      <c r="L21" s="38">
        <f t="shared" si="0"/>
        <v>14278233.25</v>
      </c>
      <c r="M21" s="5"/>
    </row>
    <row r="22" spans="1:13" s="3" customFormat="1" ht="18.75" customHeight="1" thickBot="1" x14ac:dyDescent="0.3">
      <c r="A22" s="50"/>
      <c r="B22" s="52"/>
      <c r="C22" s="21" t="s">
        <v>20</v>
      </c>
      <c r="D22" s="22">
        <v>14</v>
      </c>
      <c r="E22" s="22">
        <v>3</v>
      </c>
      <c r="F22" s="23">
        <v>3.6334415805006357E-3</v>
      </c>
      <c r="G22" s="37">
        <v>999196.43</v>
      </c>
      <c r="H22" s="37">
        <v>999196.43</v>
      </c>
      <c r="I22" s="37">
        <v>999196.43</v>
      </c>
      <c r="J22" s="37">
        <v>999196.43</v>
      </c>
      <c r="K22" s="37">
        <v>999196.43</v>
      </c>
      <c r="L22" s="38">
        <f t="shared" si="0"/>
        <v>4995982.1500000004</v>
      </c>
      <c r="M22" s="5"/>
    </row>
    <row r="23" spans="1:13" s="3" customFormat="1" ht="18.75" customHeight="1" thickBot="1" x14ac:dyDescent="0.3">
      <c r="A23" s="50"/>
      <c r="B23" s="53"/>
      <c r="C23" s="24" t="s">
        <v>21</v>
      </c>
      <c r="D23" s="25">
        <v>12</v>
      </c>
      <c r="E23" s="25">
        <v>2</v>
      </c>
      <c r="F23" s="26">
        <v>9.26514509501194E-3</v>
      </c>
      <c r="G23" s="37">
        <v>2547914.9</v>
      </c>
      <c r="H23" s="37">
        <v>2547914.9</v>
      </c>
      <c r="I23" s="37">
        <v>2547914.9</v>
      </c>
      <c r="J23" s="37">
        <v>2547914.9</v>
      </c>
      <c r="K23" s="37">
        <v>2547914.9</v>
      </c>
      <c r="L23" s="38">
        <f t="shared" si="0"/>
        <v>12739574.5</v>
      </c>
      <c r="M23" s="5"/>
    </row>
    <row r="24" spans="1:13" s="3" customFormat="1" ht="18.75" customHeight="1" thickBot="1" x14ac:dyDescent="0.3">
      <c r="A24" s="50"/>
      <c r="B24" s="43" t="s">
        <v>22</v>
      </c>
      <c r="C24" s="27" t="s">
        <v>23</v>
      </c>
      <c r="D24" s="28">
        <v>25</v>
      </c>
      <c r="E24" s="28">
        <v>3</v>
      </c>
      <c r="F24" s="29">
        <v>5.8699782612578596E-3</v>
      </c>
      <c r="G24" s="37">
        <v>1614244.02</v>
      </c>
      <c r="H24" s="37">
        <v>1614244.02</v>
      </c>
      <c r="I24" s="37">
        <v>1614244.02</v>
      </c>
      <c r="J24" s="37">
        <v>1614244.02</v>
      </c>
      <c r="K24" s="37">
        <v>1614244.02</v>
      </c>
      <c r="L24" s="38">
        <f t="shared" si="0"/>
        <v>8071220.0999999996</v>
      </c>
      <c r="M24" s="5"/>
    </row>
    <row r="25" spans="1:13" s="3" customFormat="1" ht="18.75" customHeight="1" thickBot="1" x14ac:dyDescent="0.3">
      <c r="A25" s="50"/>
      <c r="B25" s="44"/>
      <c r="C25" s="21" t="s">
        <v>24</v>
      </c>
      <c r="D25" s="22">
        <v>28</v>
      </c>
      <c r="E25" s="22">
        <v>2</v>
      </c>
      <c r="F25" s="23">
        <v>1.2673417763483368E-2</v>
      </c>
      <c r="G25" s="37">
        <v>3485189.88</v>
      </c>
      <c r="H25" s="37">
        <v>3485189.88</v>
      </c>
      <c r="I25" s="37">
        <v>3485189.88</v>
      </c>
      <c r="J25" s="37">
        <v>3485189.88</v>
      </c>
      <c r="K25" s="37">
        <v>3485189.88</v>
      </c>
      <c r="L25" s="38">
        <f t="shared" si="0"/>
        <v>17425949.399999999</v>
      </c>
      <c r="M25" s="5"/>
    </row>
    <row r="26" spans="1:13" s="3" customFormat="1" ht="18.75" customHeight="1" thickBot="1" x14ac:dyDescent="0.3">
      <c r="A26" s="50"/>
      <c r="B26" s="44"/>
      <c r="C26" s="21" t="s">
        <v>25</v>
      </c>
      <c r="D26" s="22">
        <v>29</v>
      </c>
      <c r="E26" s="22">
        <v>2</v>
      </c>
      <c r="F26" s="23">
        <v>4.4702308319694989E-3</v>
      </c>
      <c r="G26" s="37">
        <v>1229313.47</v>
      </c>
      <c r="H26" s="37">
        <v>1229313.47</v>
      </c>
      <c r="I26" s="37">
        <v>1229313.47</v>
      </c>
      <c r="J26" s="37">
        <v>1229313.47</v>
      </c>
      <c r="K26" s="37">
        <v>1229313.47</v>
      </c>
      <c r="L26" s="38">
        <f t="shared" si="0"/>
        <v>6146567.3499999996</v>
      </c>
      <c r="M26" s="5"/>
    </row>
    <row r="27" spans="1:13" s="3" customFormat="1" ht="18.75" customHeight="1" thickBot="1" x14ac:dyDescent="0.3">
      <c r="A27" s="50"/>
      <c r="B27" s="44"/>
      <c r="C27" s="21" t="s">
        <v>26</v>
      </c>
      <c r="D27" s="22">
        <v>26</v>
      </c>
      <c r="E27" s="22">
        <v>2</v>
      </c>
      <c r="F27" s="23">
        <v>1.1637134324601346E-2</v>
      </c>
      <c r="G27" s="37">
        <v>3200211.93</v>
      </c>
      <c r="H27" s="37">
        <v>3200211.93</v>
      </c>
      <c r="I27" s="37">
        <v>3200211.93</v>
      </c>
      <c r="J27" s="37">
        <v>3200211.93</v>
      </c>
      <c r="K27" s="37">
        <v>3200211.93</v>
      </c>
      <c r="L27" s="38">
        <f t="shared" si="0"/>
        <v>16001059.65</v>
      </c>
      <c r="M27" s="5"/>
    </row>
    <row r="28" spans="1:13" s="3" customFormat="1" ht="18.75" customHeight="1" thickBot="1" x14ac:dyDescent="0.3">
      <c r="A28" s="50"/>
      <c r="B28" s="44"/>
      <c r="C28" s="21" t="s">
        <v>27</v>
      </c>
      <c r="D28" s="22">
        <v>27</v>
      </c>
      <c r="E28" s="22">
        <v>1</v>
      </c>
      <c r="F28" s="23">
        <v>1.145861377555718E-2</v>
      </c>
      <c r="G28" s="37">
        <v>3151118.78</v>
      </c>
      <c r="H28" s="37">
        <v>3151118.78</v>
      </c>
      <c r="I28" s="37">
        <v>3151118.78</v>
      </c>
      <c r="J28" s="37">
        <v>3151118.78</v>
      </c>
      <c r="K28" s="37">
        <v>3151118.78</v>
      </c>
      <c r="L28" s="38">
        <f t="shared" si="0"/>
        <v>15755593.899999999</v>
      </c>
      <c r="M28" s="5"/>
    </row>
    <row r="29" spans="1:13" s="3" customFormat="1" ht="18.75" customHeight="1" thickBot="1" x14ac:dyDescent="0.3">
      <c r="A29" s="50"/>
      <c r="B29" s="44"/>
      <c r="C29" s="21" t="s">
        <v>28</v>
      </c>
      <c r="D29" s="22">
        <v>23</v>
      </c>
      <c r="E29" s="22">
        <v>2</v>
      </c>
      <c r="F29" s="23">
        <v>1.1565769808379322E-2</v>
      </c>
      <c r="G29" s="37">
        <v>3180586.69</v>
      </c>
      <c r="H29" s="37">
        <v>3180586.69</v>
      </c>
      <c r="I29" s="37">
        <v>3180586.69</v>
      </c>
      <c r="J29" s="37">
        <v>3180586.69</v>
      </c>
      <c r="K29" s="37">
        <v>3180586.69</v>
      </c>
      <c r="L29" s="38">
        <f t="shared" si="0"/>
        <v>15902933.449999999</v>
      </c>
      <c r="M29" s="5"/>
    </row>
    <row r="30" spans="1:13" s="3" customFormat="1" ht="18.75" customHeight="1" thickBot="1" x14ac:dyDescent="0.3">
      <c r="A30" s="50"/>
      <c r="B30" s="45"/>
      <c r="C30" s="24" t="s">
        <v>29</v>
      </c>
      <c r="D30" s="25">
        <v>24</v>
      </c>
      <c r="E30" s="25">
        <v>2</v>
      </c>
      <c r="F30" s="26">
        <v>1.1887007516927912E-2</v>
      </c>
      <c r="G30" s="37">
        <v>3268927.06</v>
      </c>
      <c r="H30" s="37">
        <v>3268927.06</v>
      </c>
      <c r="I30" s="37">
        <v>3268927.06</v>
      </c>
      <c r="J30" s="37">
        <v>3268927.06</v>
      </c>
      <c r="K30" s="37">
        <v>3268927.06</v>
      </c>
      <c r="L30" s="38">
        <f t="shared" si="0"/>
        <v>16344635.300000001</v>
      </c>
      <c r="M30" s="5"/>
    </row>
    <row r="31" spans="1:13" s="3" customFormat="1" ht="18.75" customHeight="1" thickBot="1" x14ac:dyDescent="0.3">
      <c r="A31" s="50"/>
      <c r="B31" s="43" t="s">
        <v>30</v>
      </c>
      <c r="C31" s="27" t="s">
        <v>31</v>
      </c>
      <c r="D31" s="28">
        <v>10</v>
      </c>
      <c r="E31" s="28">
        <v>1</v>
      </c>
      <c r="F31" s="29">
        <v>1.3328546020135633E-2</v>
      </c>
      <c r="G31" s="37">
        <v>3665350.15</v>
      </c>
      <c r="H31" s="37">
        <v>3665350.15</v>
      </c>
      <c r="I31" s="37">
        <v>3665350.15</v>
      </c>
      <c r="J31" s="37">
        <v>3665350.15</v>
      </c>
      <c r="K31" s="37">
        <v>3665350.15</v>
      </c>
      <c r="L31" s="38">
        <f t="shared" si="0"/>
        <v>18326750.75</v>
      </c>
      <c r="M31" s="5"/>
    </row>
    <row r="32" spans="1:13" s="3" customFormat="1" ht="18.75" customHeight="1" thickBot="1" x14ac:dyDescent="0.3">
      <c r="A32" s="50"/>
      <c r="B32" s="44"/>
      <c r="C32" s="21" t="s">
        <v>32</v>
      </c>
      <c r="D32" s="22">
        <v>8</v>
      </c>
      <c r="E32" s="22">
        <v>2</v>
      </c>
      <c r="F32" s="23">
        <v>5.1854937213209216E-3</v>
      </c>
      <c r="G32" s="37">
        <v>1426010.77</v>
      </c>
      <c r="H32" s="37">
        <v>1426010.77</v>
      </c>
      <c r="I32" s="37">
        <v>1426010.77</v>
      </c>
      <c r="J32" s="37">
        <v>1426010.77</v>
      </c>
      <c r="K32" s="37">
        <v>1426010.77</v>
      </c>
      <c r="L32" s="38">
        <f t="shared" si="0"/>
        <v>7130053.8499999996</v>
      </c>
      <c r="M32" s="5"/>
    </row>
    <row r="33" spans="1:13" s="3" customFormat="1" ht="18.75" customHeight="1" thickBot="1" x14ac:dyDescent="0.3">
      <c r="A33" s="50"/>
      <c r="B33" s="44"/>
      <c r="C33" s="21" t="s">
        <v>33</v>
      </c>
      <c r="D33" s="22">
        <v>11</v>
      </c>
      <c r="E33" s="22">
        <v>2</v>
      </c>
      <c r="F33" s="23">
        <v>4.6038474477379321E-3</v>
      </c>
      <c r="G33" s="37">
        <v>1266058.04</v>
      </c>
      <c r="H33" s="37">
        <v>1266058.04</v>
      </c>
      <c r="I33" s="37">
        <v>1266058.04</v>
      </c>
      <c r="J33" s="37">
        <v>1266058.04</v>
      </c>
      <c r="K33" s="37">
        <v>1266058.04</v>
      </c>
      <c r="L33" s="38">
        <f t="shared" si="0"/>
        <v>6330290.2000000002</v>
      </c>
      <c r="M33" s="5"/>
    </row>
    <row r="34" spans="1:13" s="3" customFormat="1" ht="18.75" customHeight="1" thickBot="1" x14ac:dyDescent="0.3">
      <c r="A34" s="50"/>
      <c r="B34" s="45"/>
      <c r="C34" s="24" t="s">
        <v>34</v>
      </c>
      <c r="D34" s="25">
        <v>9</v>
      </c>
      <c r="E34" s="25">
        <v>2</v>
      </c>
      <c r="F34" s="26">
        <v>6.2366937712380168E-3</v>
      </c>
      <c r="G34" s="37">
        <v>1715090.78</v>
      </c>
      <c r="H34" s="37">
        <v>1715090.78</v>
      </c>
      <c r="I34" s="37">
        <v>1715090.78</v>
      </c>
      <c r="J34" s="37">
        <v>1715090.78</v>
      </c>
      <c r="K34" s="37">
        <v>1715090.78</v>
      </c>
      <c r="L34" s="38">
        <f t="shared" si="0"/>
        <v>8575453.9000000004</v>
      </c>
      <c r="M34" s="5"/>
    </row>
    <row r="35" spans="1:13" s="3" customFormat="1" ht="18.75" customHeight="1" thickBot="1" x14ac:dyDescent="0.3">
      <c r="A35" s="50"/>
      <c r="B35" s="43" t="s">
        <v>35</v>
      </c>
      <c r="C35" s="27" t="s">
        <v>36</v>
      </c>
      <c r="D35" s="28">
        <v>37</v>
      </c>
      <c r="E35" s="28">
        <v>1</v>
      </c>
      <c r="F35" s="29">
        <v>1.7833318731853263E-2</v>
      </c>
      <c r="G35" s="37">
        <v>4904162.6500000004</v>
      </c>
      <c r="H35" s="37">
        <v>4904162.6500000004</v>
      </c>
      <c r="I35" s="37">
        <v>4904162.6500000004</v>
      </c>
      <c r="J35" s="37">
        <v>4904162.6500000004</v>
      </c>
      <c r="K35" s="37">
        <v>4904162.6500000004</v>
      </c>
      <c r="L35" s="38">
        <f t="shared" si="0"/>
        <v>24520813.25</v>
      </c>
      <c r="M35" s="5"/>
    </row>
    <row r="36" spans="1:13" s="3" customFormat="1" ht="18.75" customHeight="1" thickBot="1" x14ac:dyDescent="0.3">
      <c r="A36" s="50"/>
      <c r="B36" s="44"/>
      <c r="C36" s="21" t="s">
        <v>37</v>
      </c>
      <c r="D36" s="22">
        <v>38</v>
      </c>
      <c r="E36" s="22">
        <v>2</v>
      </c>
      <c r="F36" s="23">
        <v>9.8789581565827123E-3</v>
      </c>
      <c r="G36" s="37">
        <v>2716713.49</v>
      </c>
      <c r="H36" s="37">
        <v>2716713.49</v>
      </c>
      <c r="I36" s="37">
        <v>2716713.49</v>
      </c>
      <c r="J36" s="37">
        <v>2716713.49</v>
      </c>
      <c r="K36" s="37">
        <v>2716713.49</v>
      </c>
      <c r="L36" s="38">
        <f t="shared" si="0"/>
        <v>13583567.450000001</v>
      </c>
      <c r="M36" s="5"/>
    </row>
    <row r="37" spans="1:13" s="3" customFormat="1" ht="18.75" customHeight="1" thickBot="1" x14ac:dyDescent="0.3">
      <c r="A37" s="50"/>
      <c r="B37" s="44"/>
      <c r="C37" s="21" t="s">
        <v>38</v>
      </c>
      <c r="D37" s="22">
        <v>40</v>
      </c>
      <c r="E37" s="22">
        <v>2</v>
      </c>
      <c r="F37" s="23">
        <v>1.0440699333479761E-2</v>
      </c>
      <c r="G37" s="37">
        <v>2871192.31</v>
      </c>
      <c r="H37" s="37">
        <v>2871192.31</v>
      </c>
      <c r="I37" s="37">
        <v>2871192.31</v>
      </c>
      <c r="J37" s="37">
        <v>2871192.31</v>
      </c>
      <c r="K37" s="37">
        <v>2871192.31</v>
      </c>
      <c r="L37" s="38">
        <f t="shared" si="0"/>
        <v>14355961.550000001</v>
      </c>
      <c r="M37" s="5"/>
    </row>
    <row r="38" spans="1:13" s="3" customFormat="1" ht="18.75" customHeight="1" thickBot="1" x14ac:dyDescent="0.3">
      <c r="A38" s="50"/>
      <c r="B38" s="44"/>
      <c r="C38" s="21" t="s">
        <v>39</v>
      </c>
      <c r="D38" s="22">
        <v>36</v>
      </c>
      <c r="E38" s="22">
        <v>2</v>
      </c>
      <c r="F38" s="23">
        <v>1.31348238960361E-2</v>
      </c>
      <c r="G38" s="37">
        <v>3612076.57</v>
      </c>
      <c r="H38" s="37">
        <v>3612076.57</v>
      </c>
      <c r="I38" s="37">
        <v>3612076.57</v>
      </c>
      <c r="J38" s="37">
        <v>3612076.57</v>
      </c>
      <c r="K38" s="37">
        <v>3612076.57</v>
      </c>
      <c r="L38" s="38">
        <f t="shared" si="0"/>
        <v>18060382.849999998</v>
      </c>
      <c r="M38" s="5"/>
    </row>
    <row r="39" spans="1:13" s="3" customFormat="1" ht="18.75" customHeight="1" thickBot="1" x14ac:dyDescent="0.3">
      <c r="A39" s="50"/>
      <c r="B39" s="44"/>
      <c r="C39" s="21" t="s">
        <v>40</v>
      </c>
      <c r="D39" s="22">
        <v>34</v>
      </c>
      <c r="E39" s="22">
        <v>2</v>
      </c>
      <c r="F39" s="23">
        <v>1.0677543714507527E-2</v>
      </c>
      <c r="G39" s="37">
        <v>2936324.52</v>
      </c>
      <c r="H39" s="37">
        <v>2936324.52</v>
      </c>
      <c r="I39" s="37">
        <v>2936324.52</v>
      </c>
      <c r="J39" s="37">
        <v>2936324.52</v>
      </c>
      <c r="K39" s="37">
        <v>2936324.52</v>
      </c>
      <c r="L39" s="38">
        <f t="shared" si="0"/>
        <v>14681622.6</v>
      </c>
      <c r="M39" s="5"/>
    </row>
    <row r="40" spans="1:13" s="3" customFormat="1" ht="18.75" customHeight="1" thickBot="1" x14ac:dyDescent="0.3">
      <c r="A40" s="50"/>
      <c r="B40" s="44"/>
      <c r="C40" s="21" t="s">
        <v>41</v>
      </c>
      <c r="D40" s="22">
        <v>33</v>
      </c>
      <c r="E40" s="22">
        <v>2</v>
      </c>
      <c r="F40" s="23">
        <v>7.8008983628985078E-3</v>
      </c>
      <c r="G40" s="37">
        <v>2145247.04</v>
      </c>
      <c r="H40" s="37">
        <v>2145247.04</v>
      </c>
      <c r="I40" s="37">
        <v>2145247.04</v>
      </c>
      <c r="J40" s="37">
        <v>2145247.04</v>
      </c>
      <c r="K40" s="37">
        <v>2145247.04</v>
      </c>
      <c r="L40" s="38">
        <f t="shared" si="0"/>
        <v>10726235.199999999</v>
      </c>
      <c r="M40" s="5"/>
    </row>
    <row r="41" spans="1:13" s="3" customFormat="1" ht="18.75" customHeight="1" thickBot="1" x14ac:dyDescent="0.3">
      <c r="A41" s="50"/>
      <c r="B41" s="44"/>
      <c r="C41" s="21" t="s">
        <v>42</v>
      </c>
      <c r="D41" s="22">
        <v>39</v>
      </c>
      <c r="E41" s="22">
        <v>2</v>
      </c>
      <c r="F41" s="23">
        <v>1.0442377997918015E-2</v>
      </c>
      <c r="G41" s="37">
        <v>2871653.94</v>
      </c>
      <c r="H41" s="37">
        <v>2871653.94</v>
      </c>
      <c r="I41" s="37">
        <v>2871653.94</v>
      </c>
      <c r="J41" s="37">
        <v>2871653.94</v>
      </c>
      <c r="K41" s="37">
        <v>2871653.94</v>
      </c>
      <c r="L41" s="38">
        <f t="shared" si="0"/>
        <v>14358269.699999999</v>
      </c>
      <c r="M41" s="5"/>
    </row>
    <row r="42" spans="1:13" s="3" customFormat="1" ht="18.75" customHeight="1" thickBot="1" x14ac:dyDescent="0.3">
      <c r="A42" s="50"/>
      <c r="B42" s="44"/>
      <c r="C42" s="21" t="s">
        <v>43</v>
      </c>
      <c r="D42" s="22">
        <v>35</v>
      </c>
      <c r="E42" s="22">
        <v>2</v>
      </c>
      <c r="F42" s="23">
        <v>1.282294410369772E-2</v>
      </c>
      <c r="G42" s="37">
        <v>3526309.62</v>
      </c>
      <c r="H42" s="37">
        <v>3526309.62</v>
      </c>
      <c r="I42" s="37">
        <v>3526309.62</v>
      </c>
      <c r="J42" s="37">
        <v>3526309.62</v>
      </c>
      <c r="K42" s="37">
        <v>3526309.62</v>
      </c>
      <c r="L42" s="38">
        <f t="shared" si="0"/>
        <v>17631548.100000001</v>
      </c>
      <c r="M42" s="5"/>
    </row>
    <row r="43" spans="1:13" s="3" customFormat="1" ht="18.75" customHeight="1" thickBot="1" x14ac:dyDescent="0.3">
      <c r="A43" s="50"/>
      <c r="B43" s="45"/>
      <c r="C43" s="24" t="s">
        <v>44</v>
      </c>
      <c r="D43" s="25">
        <v>99</v>
      </c>
      <c r="E43" s="25">
        <v>2</v>
      </c>
      <c r="F43" s="26">
        <v>6.9686661229076147E-3</v>
      </c>
      <c r="G43" s="37">
        <v>1916383.18</v>
      </c>
      <c r="H43" s="37">
        <v>1916383.18</v>
      </c>
      <c r="I43" s="37">
        <v>1916383.18</v>
      </c>
      <c r="J43" s="37">
        <v>1916383.18</v>
      </c>
      <c r="K43" s="37">
        <v>1916383.18</v>
      </c>
      <c r="L43" s="38">
        <f t="shared" si="0"/>
        <v>9581915.9000000004</v>
      </c>
      <c r="M43" s="5"/>
    </row>
    <row r="44" spans="1:13" s="3" customFormat="1" ht="18.75" customHeight="1" thickBot="1" x14ac:dyDescent="0.3">
      <c r="A44" s="46" t="s">
        <v>120</v>
      </c>
      <c r="B44" s="43" t="s">
        <v>45</v>
      </c>
      <c r="C44" s="27" t="s">
        <v>46</v>
      </c>
      <c r="D44" s="28">
        <v>51</v>
      </c>
      <c r="E44" s="28">
        <v>1</v>
      </c>
      <c r="F44" s="29">
        <v>8.3839847596264248E-3</v>
      </c>
      <c r="G44" s="37">
        <v>2305595.7999999998</v>
      </c>
      <c r="H44" s="37">
        <v>2305595.7999999998</v>
      </c>
      <c r="I44" s="37">
        <v>2305595.7999999998</v>
      </c>
      <c r="J44" s="37">
        <v>2305595.7999999998</v>
      </c>
      <c r="K44" s="37">
        <v>2305595.7999999998</v>
      </c>
      <c r="L44" s="38">
        <f t="shared" si="0"/>
        <v>11527979</v>
      </c>
      <c r="M44" s="5"/>
    </row>
    <row r="45" spans="1:13" s="3" customFormat="1" ht="18.75" customHeight="1" thickBot="1" x14ac:dyDescent="0.3">
      <c r="A45" s="47"/>
      <c r="B45" s="44"/>
      <c r="C45" s="21" t="s">
        <v>47</v>
      </c>
      <c r="D45" s="22">
        <v>48</v>
      </c>
      <c r="E45" s="22">
        <v>2</v>
      </c>
      <c r="F45" s="23">
        <v>1.7638207300811969E-2</v>
      </c>
      <c r="G45" s="37">
        <v>4850507</v>
      </c>
      <c r="H45" s="37">
        <v>4850507</v>
      </c>
      <c r="I45" s="37">
        <v>4850507</v>
      </c>
      <c r="J45" s="37">
        <v>4850507</v>
      </c>
      <c r="K45" s="37">
        <v>4850507</v>
      </c>
      <c r="L45" s="38">
        <f t="shared" si="0"/>
        <v>24252535</v>
      </c>
      <c r="M45" s="5"/>
    </row>
    <row r="46" spans="1:13" s="3" customFormat="1" ht="18.75" customHeight="1" thickBot="1" x14ac:dyDescent="0.3">
      <c r="A46" s="47"/>
      <c r="B46" s="44"/>
      <c r="C46" s="21" t="s">
        <v>48</v>
      </c>
      <c r="D46" s="22">
        <v>53</v>
      </c>
      <c r="E46" s="22">
        <v>2</v>
      </c>
      <c r="F46" s="23">
        <v>1.016394935709743E-2</v>
      </c>
      <c r="G46" s="37">
        <v>2795086.07</v>
      </c>
      <c r="H46" s="37">
        <v>2795086.07</v>
      </c>
      <c r="I46" s="37">
        <v>2795086.07</v>
      </c>
      <c r="J46" s="37">
        <v>2795086.07</v>
      </c>
      <c r="K46" s="37">
        <v>2795086.07</v>
      </c>
      <c r="L46" s="38">
        <f t="shared" si="0"/>
        <v>13975430.35</v>
      </c>
      <c r="M46" s="5"/>
    </row>
    <row r="47" spans="1:13" s="3" customFormat="1" ht="18.75" customHeight="1" thickBot="1" x14ac:dyDescent="0.3">
      <c r="A47" s="47"/>
      <c r="B47" s="44"/>
      <c r="C47" s="21" t="s">
        <v>49</v>
      </c>
      <c r="D47" s="22">
        <v>49</v>
      </c>
      <c r="E47" s="22">
        <v>2</v>
      </c>
      <c r="F47" s="23">
        <v>5.8264451782571594E-3</v>
      </c>
      <c r="G47" s="37">
        <v>1602272.42</v>
      </c>
      <c r="H47" s="37">
        <v>1602272.42</v>
      </c>
      <c r="I47" s="37">
        <v>1602272.42</v>
      </c>
      <c r="J47" s="37">
        <v>1602272.42</v>
      </c>
      <c r="K47" s="37">
        <v>1602272.42</v>
      </c>
      <c r="L47" s="38">
        <f t="shared" si="0"/>
        <v>8011362.0999999996</v>
      </c>
      <c r="M47" s="5"/>
    </row>
    <row r="48" spans="1:13" s="3" customFormat="1" ht="18.75" customHeight="1" thickBot="1" x14ac:dyDescent="0.3">
      <c r="A48" s="47"/>
      <c r="B48" s="44"/>
      <c r="C48" s="21" t="s">
        <v>50</v>
      </c>
      <c r="D48" s="22">
        <v>46</v>
      </c>
      <c r="E48" s="22">
        <v>2</v>
      </c>
      <c r="F48" s="23">
        <v>1.0078529599556024E-2</v>
      </c>
      <c r="G48" s="37">
        <v>2771595.63</v>
      </c>
      <c r="H48" s="37">
        <v>2771595.63</v>
      </c>
      <c r="I48" s="37">
        <v>2771595.63</v>
      </c>
      <c r="J48" s="37">
        <v>2771595.63</v>
      </c>
      <c r="K48" s="37">
        <v>2771595.63</v>
      </c>
      <c r="L48" s="38">
        <f t="shared" si="0"/>
        <v>13857978.149999999</v>
      </c>
      <c r="M48" s="5"/>
    </row>
    <row r="49" spans="1:13" s="3" customFormat="1" ht="18.75" customHeight="1" thickBot="1" x14ac:dyDescent="0.3">
      <c r="A49" s="47"/>
      <c r="B49" s="44"/>
      <c r="C49" s="21" t="s">
        <v>51</v>
      </c>
      <c r="D49" s="22">
        <v>45</v>
      </c>
      <c r="E49" s="22">
        <v>2</v>
      </c>
      <c r="F49" s="23">
        <v>5.2807156683553867E-3</v>
      </c>
      <c r="G49" s="37">
        <v>1452196.8</v>
      </c>
      <c r="H49" s="37">
        <v>1452196.8</v>
      </c>
      <c r="I49" s="37">
        <v>1452196.8</v>
      </c>
      <c r="J49" s="37">
        <v>1452196.8</v>
      </c>
      <c r="K49" s="37">
        <v>1452196.8</v>
      </c>
      <c r="L49" s="38">
        <f t="shared" si="0"/>
        <v>7260984</v>
      </c>
      <c r="M49" s="5"/>
    </row>
    <row r="50" spans="1:13" s="3" customFormat="1" ht="18.75" customHeight="1" thickBot="1" x14ac:dyDescent="0.3">
      <c r="A50" s="47"/>
      <c r="B50" s="44"/>
      <c r="C50" s="21" t="s">
        <v>52</v>
      </c>
      <c r="D50" s="22">
        <v>50</v>
      </c>
      <c r="E50" s="22">
        <v>2</v>
      </c>
      <c r="F50" s="23">
        <v>1.0322092622347187E-2</v>
      </c>
      <c r="G50" s="37">
        <v>2838575.47</v>
      </c>
      <c r="H50" s="37">
        <v>2838575.47</v>
      </c>
      <c r="I50" s="37">
        <v>2838575.47</v>
      </c>
      <c r="J50" s="37">
        <v>2838575.47</v>
      </c>
      <c r="K50" s="37">
        <v>2838575.47</v>
      </c>
      <c r="L50" s="38">
        <f t="shared" si="0"/>
        <v>14192877.350000001</v>
      </c>
      <c r="M50" s="5"/>
    </row>
    <row r="51" spans="1:13" s="3" customFormat="1" ht="18.75" customHeight="1" thickBot="1" x14ac:dyDescent="0.3">
      <c r="A51" s="47"/>
      <c r="B51" s="44"/>
      <c r="C51" s="21" t="s">
        <v>53</v>
      </c>
      <c r="D51" s="22">
        <v>47</v>
      </c>
      <c r="E51" s="22">
        <v>2</v>
      </c>
      <c r="F51" s="23">
        <v>7.0718590295346306E-3</v>
      </c>
      <c r="G51" s="37">
        <v>1944761.23</v>
      </c>
      <c r="H51" s="37">
        <v>1944761.23</v>
      </c>
      <c r="I51" s="37">
        <v>1944761.23</v>
      </c>
      <c r="J51" s="37">
        <v>1944761.23</v>
      </c>
      <c r="K51" s="37">
        <v>1944761.23</v>
      </c>
      <c r="L51" s="38">
        <f t="shared" si="0"/>
        <v>9723806.1500000004</v>
      </c>
      <c r="M51" s="5"/>
    </row>
    <row r="52" spans="1:13" s="3" customFormat="1" ht="18.75" customHeight="1" thickBot="1" x14ac:dyDescent="0.3">
      <c r="A52" s="47"/>
      <c r="B52" s="44"/>
      <c r="C52" s="21" t="s">
        <v>54</v>
      </c>
      <c r="D52" s="22">
        <v>100</v>
      </c>
      <c r="E52" s="22">
        <v>2</v>
      </c>
      <c r="F52" s="23">
        <v>3.7505131015038305E-3</v>
      </c>
      <c r="G52" s="37">
        <v>1031391.1</v>
      </c>
      <c r="H52" s="37">
        <v>1031391.1</v>
      </c>
      <c r="I52" s="37">
        <v>1031391.1</v>
      </c>
      <c r="J52" s="37">
        <v>1031391.1</v>
      </c>
      <c r="K52" s="37">
        <v>1031391.1</v>
      </c>
      <c r="L52" s="38">
        <f t="shared" si="0"/>
        <v>5156955.5</v>
      </c>
      <c r="M52" s="5"/>
    </row>
    <row r="53" spans="1:13" s="3" customFormat="1" ht="18.75" customHeight="1" thickBot="1" x14ac:dyDescent="0.3">
      <c r="A53" s="47"/>
      <c r="B53" s="45"/>
      <c r="C53" s="24" t="s">
        <v>55</v>
      </c>
      <c r="D53" s="25">
        <v>52</v>
      </c>
      <c r="E53" s="25">
        <v>2</v>
      </c>
      <c r="F53" s="26">
        <v>9.7032757011869496E-3</v>
      </c>
      <c r="G53" s="37">
        <v>2668400.81</v>
      </c>
      <c r="H53" s="37">
        <v>2668400.81</v>
      </c>
      <c r="I53" s="37">
        <v>2668400.81</v>
      </c>
      <c r="J53" s="37">
        <v>2668400.81</v>
      </c>
      <c r="K53" s="37">
        <v>2668400.81</v>
      </c>
      <c r="L53" s="38">
        <f t="shared" si="0"/>
        <v>13342004.050000001</v>
      </c>
      <c r="M53" s="5"/>
    </row>
    <row r="54" spans="1:13" s="3" customFormat="1" ht="18.75" customHeight="1" thickBot="1" x14ac:dyDescent="0.3">
      <c r="A54" s="47"/>
      <c r="B54" s="43" t="s">
        <v>56</v>
      </c>
      <c r="C54" s="27" t="s">
        <v>57</v>
      </c>
      <c r="D54" s="28">
        <v>54</v>
      </c>
      <c r="E54" s="28">
        <v>2</v>
      </c>
      <c r="F54" s="29">
        <v>1.5514090801957517E-2</v>
      </c>
      <c r="G54" s="37">
        <v>4266374.97</v>
      </c>
      <c r="H54" s="37">
        <v>4266374.97</v>
      </c>
      <c r="I54" s="37">
        <v>4266374.97</v>
      </c>
      <c r="J54" s="37">
        <v>4266374.97</v>
      </c>
      <c r="K54" s="37">
        <v>4266374.97</v>
      </c>
      <c r="L54" s="38">
        <f t="shared" si="0"/>
        <v>21331874.849999998</v>
      </c>
      <c r="M54" s="5"/>
    </row>
    <row r="55" spans="1:13" s="3" customFormat="1" ht="18.75" customHeight="1" thickBot="1" x14ac:dyDescent="0.3">
      <c r="A55" s="47"/>
      <c r="B55" s="45"/>
      <c r="C55" s="24" t="s">
        <v>58</v>
      </c>
      <c r="D55" s="25">
        <v>55</v>
      </c>
      <c r="E55" s="25">
        <v>2</v>
      </c>
      <c r="F55" s="26">
        <v>5.2459196725122186E-3</v>
      </c>
      <c r="G55" s="37">
        <v>1442627.9</v>
      </c>
      <c r="H55" s="37">
        <v>1442627.9</v>
      </c>
      <c r="I55" s="37">
        <v>1442627.9</v>
      </c>
      <c r="J55" s="37">
        <v>1442627.9</v>
      </c>
      <c r="K55" s="37">
        <v>1442627.9</v>
      </c>
      <c r="L55" s="38">
        <f t="shared" si="0"/>
        <v>7213139.5</v>
      </c>
      <c r="M55" s="5"/>
    </row>
    <row r="56" spans="1:13" s="3" customFormat="1" ht="18.75" customHeight="1" thickBot="1" x14ac:dyDescent="0.3">
      <c r="A56" s="47"/>
      <c r="B56" s="43" t="s">
        <v>59</v>
      </c>
      <c r="C56" s="27" t="s">
        <v>60</v>
      </c>
      <c r="D56" s="28">
        <v>42</v>
      </c>
      <c r="E56" s="28">
        <v>2</v>
      </c>
      <c r="F56" s="29">
        <v>8.4470383612741708E-3</v>
      </c>
      <c r="G56" s="37">
        <v>2322935.54</v>
      </c>
      <c r="H56" s="37">
        <v>2322935.54</v>
      </c>
      <c r="I56" s="37">
        <v>2322935.54</v>
      </c>
      <c r="J56" s="37">
        <v>2322935.54</v>
      </c>
      <c r="K56" s="37">
        <v>2322935.54</v>
      </c>
      <c r="L56" s="38">
        <f t="shared" si="0"/>
        <v>11614677.699999999</v>
      </c>
      <c r="M56" s="5"/>
    </row>
    <row r="57" spans="1:13" s="3" customFormat="1" ht="18.75" customHeight="1" thickBot="1" x14ac:dyDescent="0.3">
      <c r="A57" s="47"/>
      <c r="B57" s="44"/>
      <c r="C57" s="21" t="s">
        <v>61</v>
      </c>
      <c r="D57" s="22">
        <v>44</v>
      </c>
      <c r="E57" s="22">
        <v>2</v>
      </c>
      <c r="F57" s="23">
        <v>5.8892926080207856E-3</v>
      </c>
      <c r="G57" s="37">
        <v>1619555.46</v>
      </c>
      <c r="H57" s="37">
        <v>1619555.46</v>
      </c>
      <c r="I57" s="37">
        <v>1619555.46</v>
      </c>
      <c r="J57" s="37">
        <v>1619555.46</v>
      </c>
      <c r="K57" s="37">
        <v>1619555.46</v>
      </c>
      <c r="L57" s="38">
        <f t="shared" si="0"/>
        <v>8097777.2999999998</v>
      </c>
      <c r="M57" s="5"/>
    </row>
    <row r="58" spans="1:13" s="3" customFormat="1" ht="18.75" customHeight="1" thickBot="1" x14ac:dyDescent="0.3">
      <c r="A58" s="47"/>
      <c r="B58" s="44"/>
      <c r="C58" s="21" t="s">
        <v>62</v>
      </c>
      <c r="D58" s="22">
        <v>109</v>
      </c>
      <c r="E58" s="22">
        <v>2</v>
      </c>
      <c r="F58" s="23">
        <v>5.2027811101332264E-3</v>
      </c>
      <c r="G58" s="37">
        <v>1430764.8</v>
      </c>
      <c r="H58" s="37">
        <v>1430764.8</v>
      </c>
      <c r="I58" s="37">
        <v>1430764.8</v>
      </c>
      <c r="J58" s="37">
        <v>1430764.8</v>
      </c>
      <c r="K58" s="37">
        <v>1430764.8</v>
      </c>
      <c r="L58" s="38">
        <f t="shared" si="0"/>
        <v>7153824</v>
      </c>
      <c r="M58" s="5"/>
    </row>
    <row r="59" spans="1:13" s="3" customFormat="1" ht="18.75" customHeight="1" thickBot="1" x14ac:dyDescent="0.3">
      <c r="A59" s="47"/>
      <c r="B59" s="44"/>
      <c r="C59" s="21" t="s">
        <v>63</v>
      </c>
      <c r="D59" s="22">
        <v>43</v>
      </c>
      <c r="E59" s="22">
        <v>2</v>
      </c>
      <c r="F59" s="23">
        <v>8.5051049106333043E-3</v>
      </c>
      <c r="G59" s="37">
        <v>2338903.85</v>
      </c>
      <c r="H59" s="37">
        <v>2338903.85</v>
      </c>
      <c r="I59" s="37">
        <v>2338903.85</v>
      </c>
      <c r="J59" s="37">
        <v>2338903.85</v>
      </c>
      <c r="K59" s="37">
        <v>2338903.85</v>
      </c>
      <c r="L59" s="38">
        <f t="shared" si="0"/>
        <v>11694519.25</v>
      </c>
      <c r="M59" s="5"/>
    </row>
    <row r="60" spans="1:13" s="3" customFormat="1" ht="18.75" customHeight="1" thickBot="1" x14ac:dyDescent="0.3">
      <c r="A60" s="47"/>
      <c r="B60" s="45"/>
      <c r="C60" s="24" t="s">
        <v>64</v>
      </c>
      <c r="D60" s="25">
        <v>41</v>
      </c>
      <c r="E60" s="25">
        <v>2</v>
      </c>
      <c r="F60" s="26">
        <v>8.5364804102121185E-3</v>
      </c>
      <c r="G60" s="37">
        <v>2347532.11</v>
      </c>
      <c r="H60" s="37">
        <v>2347532.11</v>
      </c>
      <c r="I60" s="37">
        <v>2347532.11</v>
      </c>
      <c r="J60" s="37">
        <v>2347532.11</v>
      </c>
      <c r="K60" s="37">
        <v>2347532.11</v>
      </c>
      <c r="L60" s="38">
        <f t="shared" si="0"/>
        <v>11737660.549999999</v>
      </c>
      <c r="M60" s="5"/>
    </row>
    <row r="61" spans="1:13" s="3" customFormat="1" ht="18.75" customHeight="1" thickBot="1" x14ac:dyDescent="0.3">
      <c r="A61" s="47"/>
      <c r="B61" s="43" t="s">
        <v>65</v>
      </c>
      <c r="C61" s="27" t="s">
        <v>66</v>
      </c>
      <c r="D61" s="28">
        <v>60</v>
      </c>
      <c r="E61" s="28">
        <v>2</v>
      </c>
      <c r="F61" s="29">
        <v>1.1724945988502555E-2</v>
      </c>
      <c r="G61" s="37">
        <v>3224360.14</v>
      </c>
      <c r="H61" s="37">
        <v>3224360.14</v>
      </c>
      <c r="I61" s="37">
        <v>3224360.14</v>
      </c>
      <c r="J61" s="37">
        <v>3224360.14</v>
      </c>
      <c r="K61" s="37">
        <v>3224360.14</v>
      </c>
      <c r="L61" s="38">
        <f t="shared" si="0"/>
        <v>16121800.700000001</v>
      </c>
      <c r="M61" s="5"/>
    </row>
    <row r="62" spans="1:13" s="3" customFormat="1" ht="18.75" customHeight="1" thickBot="1" x14ac:dyDescent="0.3">
      <c r="A62" s="47"/>
      <c r="B62" s="44"/>
      <c r="C62" s="21" t="s">
        <v>67</v>
      </c>
      <c r="D62" s="22">
        <v>59</v>
      </c>
      <c r="E62" s="22">
        <v>2</v>
      </c>
      <c r="F62" s="23">
        <v>9.4132062445215301E-3</v>
      </c>
      <c r="G62" s="37">
        <v>2588631.71</v>
      </c>
      <c r="H62" s="37">
        <v>2588631.71</v>
      </c>
      <c r="I62" s="37">
        <v>2588631.71</v>
      </c>
      <c r="J62" s="37">
        <v>2588631.71</v>
      </c>
      <c r="K62" s="37">
        <v>2588631.71</v>
      </c>
      <c r="L62" s="38">
        <f t="shared" si="0"/>
        <v>12943158.550000001</v>
      </c>
      <c r="M62" s="5"/>
    </row>
    <row r="63" spans="1:13" s="3" customFormat="1" ht="18.75" customHeight="1" thickBot="1" x14ac:dyDescent="0.3">
      <c r="A63" s="47"/>
      <c r="B63" s="44"/>
      <c r="C63" s="21" t="s">
        <v>68</v>
      </c>
      <c r="D63" s="22">
        <v>57</v>
      </c>
      <c r="E63" s="22">
        <v>2</v>
      </c>
      <c r="F63" s="23">
        <v>6.4718234020324141E-3</v>
      </c>
      <c r="G63" s="37">
        <v>1779751.43</v>
      </c>
      <c r="H63" s="37">
        <v>1779751.43</v>
      </c>
      <c r="I63" s="37">
        <v>1779751.43</v>
      </c>
      <c r="J63" s="37">
        <v>1779751.43</v>
      </c>
      <c r="K63" s="37">
        <v>1779751.43</v>
      </c>
      <c r="L63" s="38">
        <f t="shared" si="0"/>
        <v>8898757.1500000004</v>
      </c>
      <c r="M63" s="5"/>
    </row>
    <row r="64" spans="1:13" s="3" customFormat="1" ht="18.75" customHeight="1" thickBot="1" x14ac:dyDescent="0.3">
      <c r="A64" s="47"/>
      <c r="B64" s="44"/>
      <c r="C64" s="21" t="s">
        <v>69</v>
      </c>
      <c r="D64" s="22">
        <v>58</v>
      </c>
      <c r="E64" s="22">
        <v>1</v>
      </c>
      <c r="F64" s="23">
        <v>3.3684109229869079E-2</v>
      </c>
      <c r="G64" s="37">
        <v>9263130.5699999984</v>
      </c>
      <c r="H64" s="37">
        <v>9263130.5699999984</v>
      </c>
      <c r="I64" s="37">
        <v>9263130.5699999984</v>
      </c>
      <c r="J64" s="37">
        <v>9263130.5699999984</v>
      </c>
      <c r="K64" s="37">
        <v>9263130.5699999984</v>
      </c>
      <c r="L64" s="38">
        <f t="shared" si="0"/>
        <v>46315652.849999994</v>
      </c>
      <c r="M64" s="5"/>
    </row>
    <row r="65" spans="1:13" s="3" customFormat="1" ht="18.75" customHeight="1" thickBot="1" x14ac:dyDescent="0.3">
      <c r="A65" s="48"/>
      <c r="B65" s="45"/>
      <c r="C65" s="24" t="s">
        <v>70</v>
      </c>
      <c r="D65" s="25">
        <v>56</v>
      </c>
      <c r="E65" s="25">
        <v>2</v>
      </c>
      <c r="F65" s="26">
        <v>9.1233814614961242E-3</v>
      </c>
      <c r="G65" s="37">
        <v>2508929.9</v>
      </c>
      <c r="H65" s="37">
        <v>2508929.9</v>
      </c>
      <c r="I65" s="37">
        <v>2508929.9</v>
      </c>
      <c r="J65" s="37">
        <v>2508929.9</v>
      </c>
      <c r="K65" s="37">
        <v>2508929.9</v>
      </c>
      <c r="L65" s="38">
        <f t="shared" si="0"/>
        <v>12544649.5</v>
      </c>
      <c r="M65" s="5"/>
    </row>
    <row r="66" spans="1:13" s="3" customFormat="1" ht="18.75" customHeight="1" thickBot="1" x14ac:dyDescent="0.3">
      <c r="A66" s="46" t="s">
        <v>129</v>
      </c>
      <c r="B66" s="43" t="s">
        <v>71</v>
      </c>
      <c r="C66" s="27" t="s">
        <v>72</v>
      </c>
      <c r="D66" s="28">
        <v>69</v>
      </c>
      <c r="E66" s="28">
        <v>2</v>
      </c>
      <c r="F66" s="29">
        <v>1.0550876994973205E-2</v>
      </c>
      <c r="G66" s="37">
        <v>2901491.17</v>
      </c>
      <c r="H66" s="37">
        <v>2901491.17</v>
      </c>
      <c r="I66" s="37">
        <v>2901491.17</v>
      </c>
      <c r="J66" s="37">
        <v>2901491.17</v>
      </c>
      <c r="K66" s="37">
        <v>2901491.17</v>
      </c>
      <c r="L66" s="38">
        <f t="shared" si="0"/>
        <v>14507455.85</v>
      </c>
      <c r="M66" s="5"/>
    </row>
    <row r="67" spans="1:13" s="3" customFormat="1" ht="18.75" customHeight="1" thickBot="1" x14ac:dyDescent="0.3">
      <c r="A67" s="59"/>
      <c r="B67" s="44"/>
      <c r="C67" s="21" t="s">
        <v>73</v>
      </c>
      <c r="D67" s="22">
        <v>66</v>
      </c>
      <c r="E67" s="22">
        <v>2</v>
      </c>
      <c r="F67" s="23">
        <v>1.0795274669431374E-2</v>
      </c>
      <c r="G67" s="37">
        <v>2968700.53</v>
      </c>
      <c r="H67" s="37">
        <v>2968700.53</v>
      </c>
      <c r="I67" s="37">
        <v>2968700.53</v>
      </c>
      <c r="J67" s="37">
        <v>2968700.53</v>
      </c>
      <c r="K67" s="37">
        <v>2968700.53</v>
      </c>
      <c r="L67" s="38">
        <f t="shared" si="0"/>
        <v>14843502.649999999</v>
      </c>
      <c r="M67" s="5"/>
    </row>
    <row r="68" spans="1:13" s="3" customFormat="1" ht="18.75" customHeight="1" thickBot="1" x14ac:dyDescent="0.3">
      <c r="A68" s="59"/>
      <c r="B68" s="44"/>
      <c r="C68" s="21" t="s">
        <v>74</v>
      </c>
      <c r="D68" s="22">
        <v>68</v>
      </c>
      <c r="E68" s="22">
        <v>2</v>
      </c>
      <c r="F68" s="23">
        <v>6.1359127936789579E-3</v>
      </c>
      <c r="G68" s="37">
        <v>1687376.01</v>
      </c>
      <c r="H68" s="37">
        <v>1687376.01</v>
      </c>
      <c r="I68" s="37">
        <v>1687376.01</v>
      </c>
      <c r="J68" s="37">
        <v>1687376.01</v>
      </c>
      <c r="K68" s="37">
        <v>1687376.01</v>
      </c>
      <c r="L68" s="38">
        <f t="shared" si="0"/>
        <v>8436880.0500000007</v>
      </c>
      <c r="M68" s="5"/>
    </row>
    <row r="69" spans="1:13" s="3" customFormat="1" ht="18.75" customHeight="1" thickBot="1" x14ac:dyDescent="0.3">
      <c r="A69" s="59"/>
      <c r="B69" s="45"/>
      <c r="C69" s="24" t="s">
        <v>75</v>
      </c>
      <c r="D69" s="25">
        <v>67</v>
      </c>
      <c r="E69" s="25">
        <v>2</v>
      </c>
      <c r="F69" s="26">
        <v>8.6069567111195337E-3</v>
      </c>
      <c r="G69" s="37">
        <v>2366913.09</v>
      </c>
      <c r="H69" s="37">
        <v>2366913.09</v>
      </c>
      <c r="I69" s="37">
        <v>2366913.09</v>
      </c>
      <c r="J69" s="37">
        <v>2366913.09</v>
      </c>
      <c r="K69" s="37">
        <v>2366913.09</v>
      </c>
      <c r="L69" s="38">
        <f t="shared" ref="L69:L103" si="1">SUM(G69:K69)</f>
        <v>11834565.449999999</v>
      </c>
      <c r="M69" s="5"/>
    </row>
    <row r="70" spans="1:13" s="3" customFormat="1" ht="18.75" customHeight="1" thickBot="1" x14ac:dyDescent="0.3">
      <c r="A70" s="59"/>
      <c r="B70" s="43" t="s">
        <v>76</v>
      </c>
      <c r="C70" s="27" t="s">
        <v>77</v>
      </c>
      <c r="D70" s="28">
        <v>7</v>
      </c>
      <c r="E70" s="28">
        <v>2</v>
      </c>
      <c r="F70" s="29">
        <v>7.8493992219011242E-3</v>
      </c>
      <c r="G70" s="37">
        <v>2158584.7799999998</v>
      </c>
      <c r="H70" s="37">
        <v>2158584.7799999998</v>
      </c>
      <c r="I70" s="37">
        <v>2158584.7799999998</v>
      </c>
      <c r="J70" s="37">
        <v>2158584.7799999998</v>
      </c>
      <c r="K70" s="37">
        <v>2158584.7799999998</v>
      </c>
      <c r="L70" s="38">
        <f t="shared" si="1"/>
        <v>10792923.899999999</v>
      </c>
      <c r="M70" s="5"/>
    </row>
    <row r="71" spans="1:13" s="3" customFormat="1" ht="18.75" customHeight="1" thickBot="1" x14ac:dyDescent="0.3">
      <c r="A71" s="59"/>
      <c r="B71" s="45"/>
      <c r="C71" s="24" t="s">
        <v>78</v>
      </c>
      <c r="D71" s="25">
        <v>94</v>
      </c>
      <c r="E71" s="25">
        <v>2</v>
      </c>
      <c r="F71" s="26">
        <v>4.9149406916808719E-3</v>
      </c>
      <c r="G71" s="37">
        <v>1351608.69</v>
      </c>
      <c r="H71" s="37">
        <v>1351608.69</v>
      </c>
      <c r="I71" s="37">
        <v>1351608.69</v>
      </c>
      <c r="J71" s="37">
        <v>1351608.69</v>
      </c>
      <c r="K71" s="37">
        <v>1351608.69</v>
      </c>
      <c r="L71" s="38">
        <f t="shared" si="1"/>
        <v>6758043.4499999993</v>
      </c>
      <c r="M71" s="5"/>
    </row>
    <row r="72" spans="1:13" s="3" customFormat="1" ht="18.75" customHeight="1" thickBot="1" x14ac:dyDescent="0.3">
      <c r="A72" s="59"/>
      <c r="B72" s="43" t="s">
        <v>79</v>
      </c>
      <c r="C72" s="27" t="s">
        <v>80</v>
      </c>
      <c r="D72" s="28">
        <v>64</v>
      </c>
      <c r="E72" s="28">
        <v>2</v>
      </c>
      <c r="F72" s="29">
        <v>1.1812038274524829E-2</v>
      </c>
      <c r="G72" s="37">
        <v>3248310.52</v>
      </c>
      <c r="H72" s="37">
        <v>3248310.52</v>
      </c>
      <c r="I72" s="37">
        <v>3248310.52</v>
      </c>
      <c r="J72" s="37">
        <v>3248310.52</v>
      </c>
      <c r="K72" s="37">
        <v>3248310.52</v>
      </c>
      <c r="L72" s="38">
        <f t="shared" si="1"/>
        <v>16241552.6</v>
      </c>
      <c r="M72" s="5"/>
    </row>
    <row r="73" spans="1:13" s="3" customFormat="1" ht="18.75" customHeight="1" thickBot="1" x14ac:dyDescent="0.3">
      <c r="A73" s="59"/>
      <c r="B73" s="44"/>
      <c r="C73" s="21" t="s">
        <v>81</v>
      </c>
      <c r="D73" s="22">
        <v>62</v>
      </c>
      <c r="E73" s="22">
        <v>2</v>
      </c>
      <c r="F73" s="23">
        <v>8.2722803045422628E-3</v>
      </c>
      <c r="G73" s="37">
        <v>2274877.08</v>
      </c>
      <c r="H73" s="37">
        <v>2274877.08</v>
      </c>
      <c r="I73" s="37">
        <v>2274877.08</v>
      </c>
      <c r="J73" s="37">
        <v>2274877.08</v>
      </c>
      <c r="K73" s="37">
        <v>2274877.08</v>
      </c>
      <c r="L73" s="38">
        <f t="shared" si="1"/>
        <v>11374385.4</v>
      </c>
      <c r="M73" s="5"/>
    </row>
    <row r="74" spans="1:13" s="3" customFormat="1" ht="18.75" customHeight="1" thickBot="1" x14ac:dyDescent="0.3">
      <c r="A74" s="59"/>
      <c r="B74" s="44"/>
      <c r="C74" s="21" t="s">
        <v>82</v>
      </c>
      <c r="D74" s="22">
        <v>61</v>
      </c>
      <c r="E74" s="22">
        <v>2</v>
      </c>
      <c r="F74" s="23">
        <v>1.2737281005998359E-2</v>
      </c>
      <c r="G74" s="37">
        <v>3502752.27</v>
      </c>
      <c r="H74" s="37">
        <v>3502752.27</v>
      </c>
      <c r="I74" s="37">
        <v>3502752.27</v>
      </c>
      <c r="J74" s="37">
        <v>3502752.27</v>
      </c>
      <c r="K74" s="37">
        <v>3502752.27</v>
      </c>
      <c r="L74" s="38">
        <f t="shared" si="1"/>
        <v>17513761.350000001</v>
      </c>
      <c r="M74" s="5"/>
    </row>
    <row r="75" spans="1:13" s="3" customFormat="1" ht="18.75" customHeight="1" thickBot="1" x14ac:dyDescent="0.3">
      <c r="A75" s="59"/>
      <c r="B75" s="44"/>
      <c r="C75" s="21" t="s">
        <v>83</v>
      </c>
      <c r="D75" s="22">
        <v>63</v>
      </c>
      <c r="E75" s="22">
        <v>1</v>
      </c>
      <c r="F75" s="23">
        <v>2.3950383275966304E-2</v>
      </c>
      <c r="G75" s="37">
        <v>6586355.4000000004</v>
      </c>
      <c r="H75" s="37">
        <v>6586355.4000000004</v>
      </c>
      <c r="I75" s="37">
        <v>6586355.4000000004</v>
      </c>
      <c r="J75" s="37">
        <v>6586355.4000000004</v>
      </c>
      <c r="K75" s="37">
        <v>6586355.4000000004</v>
      </c>
      <c r="L75" s="38">
        <f t="shared" si="1"/>
        <v>32931777</v>
      </c>
      <c r="M75" s="5"/>
    </row>
    <row r="76" spans="1:13" s="3" customFormat="1" ht="18.75" customHeight="1" thickBot="1" x14ac:dyDescent="0.3">
      <c r="A76" s="59"/>
      <c r="B76" s="45"/>
      <c r="C76" s="24" t="s">
        <v>84</v>
      </c>
      <c r="D76" s="25">
        <v>65</v>
      </c>
      <c r="E76" s="25">
        <v>2</v>
      </c>
      <c r="F76" s="26">
        <v>2.4028028864789382E-2</v>
      </c>
      <c r="G76" s="37">
        <v>6607707.9299999997</v>
      </c>
      <c r="H76" s="37">
        <v>6607707.9299999997</v>
      </c>
      <c r="I76" s="37">
        <v>6607707.9299999997</v>
      </c>
      <c r="J76" s="37">
        <v>6607707.9299999997</v>
      </c>
      <c r="K76" s="37">
        <v>6607707.9299999997</v>
      </c>
      <c r="L76" s="38">
        <f t="shared" si="1"/>
        <v>33038539.649999999</v>
      </c>
      <c r="M76" s="5"/>
    </row>
    <row r="77" spans="1:13" s="3" customFormat="1" ht="18.75" customHeight="1" thickBot="1" x14ac:dyDescent="0.3">
      <c r="A77" s="59"/>
      <c r="B77" s="43" t="s">
        <v>85</v>
      </c>
      <c r="C77" s="27" t="s">
        <v>86</v>
      </c>
      <c r="D77" s="28">
        <v>72</v>
      </c>
      <c r="E77" s="28">
        <v>1</v>
      </c>
      <c r="F77" s="29">
        <v>1.4075110991461835E-2</v>
      </c>
      <c r="G77" s="37">
        <v>3870655.52</v>
      </c>
      <c r="H77" s="37">
        <v>3870655.52</v>
      </c>
      <c r="I77" s="37">
        <v>3870655.52</v>
      </c>
      <c r="J77" s="37">
        <v>3870655.52</v>
      </c>
      <c r="K77" s="37">
        <v>3870655.52</v>
      </c>
      <c r="L77" s="38">
        <f t="shared" si="1"/>
        <v>19353277.600000001</v>
      </c>
      <c r="M77" s="5"/>
    </row>
    <row r="78" spans="1:13" s="3" customFormat="1" ht="18.75" customHeight="1" thickBot="1" x14ac:dyDescent="0.3">
      <c r="A78" s="59"/>
      <c r="B78" s="44"/>
      <c r="C78" s="21" t="s">
        <v>87</v>
      </c>
      <c r="D78" s="22">
        <v>110</v>
      </c>
      <c r="E78" s="22">
        <v>2</v>
      </c>
      <c r="F78" s="23">
        <v>5.3868747337478123E-3</v>
      </c>
      <c r="G78" s="37">
        <v>1481390.55</v>
      </c>
      <c r="H78" s="37">
        <v>1481390.55</v>
      </c>
      <c r="I78" s="37">
        <v>1481390.55</v>
      </c>
      <c r="J78" s="37">
        <v>1481390.55</v>
      </c>
      <c r="K78" s="37">
        <v>1481390.55</v>
      </c>
      <c r="L78" s="38">
        <f t="shared" si="1"/>
        <v>7406952.75</v>
      </c>
      <c r="M78" s="5"/>
    </row>
    <row r="79" spans="1:13" s="3" customFormat="1" ht="18.75" customHeight="1" thickBot="1" x14ac:dyDescent="0.3">
      <c r="A79" s="59"/>
      <c r="B79" s="44"/>
      <c r="C79" s="21" t="s">
        <v>88</v>
      </c>
      <c r="D79" s="22">
        <v>74</v>
      </c>
      <c r="E79" s="22">
        <v>2</v>
      </c>
      <c r="F79" s="23">
        <v>6.7616752257467832E-3</v>
      </c>
      <c r="G79" s="37">
        <v>1859460.68</v>
      </c>
      <c r="H79" s="37">
        <v>1859460.68</v>
      </c>
      <c r="I79" s="37">
        <v>1859460.68</v>
      </c>
      <c r="J79" s="37">
        <v>1859460.68</v>
      </c>
      <c r="K79" s="37">
        <v>1859460.68</v>
      </c>
      <c r="L79" s="38">
        <f t="shared" si="1"/>
        <v>9297303.4000000004</v>
      </c>
      <c r="M79" s="5"/>
    </row>
    <row r="80" spans="1:13" s="3" customFormat="1" ht="18.75" customHeight="1" thickBot="1" x14ac:dyDescent="0.3">
      <c r="A80" s="59"/>
      <c r="B80" s="44"/>
      <c r="C80" s="21" t="s">
        <v>89</v>
      </c>
      <c r="D80" s="22">
        <v>71</v>
      </c>
      <c r="E80" s="22">
        <v>2</v>
      </c>
      <c r="F80" s="23">
        <v>1.5272682200117849E-2</v>
      </c>
      <c r="G80" s="37">
        <v>4199987.5999999996</v>
      </c>
      <c r="H80" s="37">
        <v>4199987.5999999996</v>
      </c>
      <c r="I80" s="37">
        <v>4199987.5999999996</v>
      </c>
      <c r="J80" s="37">
        <v>4199987.5999999996</v>
      </c>
      <c r="K80" s="37">
        <v>4199987.5999999996</v>
      </c>
      <c r="L80" s="38">
        <f t="shared" si="1"/>
        <v>20999938</v>
      </c>
      <c r="M80" s="5"/>
    </row>
    <row r="81" spans="1:13" s="3" customFormat="1" ht="18.75" customHeight="1" thickBot="1" x14ac:dyDescent="0.3">
      <c r="A81" s="59"/>
      <c r="B81" s="44"/>
      <c r="C81" s="21" t="s">
        <v>90</v>
      </c>
      <c r="D81" s="22">
        <v>75</v>
      </c>
      <c r="E81" s="22">
        <v>2</v>
      </c>
      <c r="F81" s="23">
        <v>1.3492561137354652E-2</v>
      </c>
      <c r="G81" s="37">
        <v>3710454.31</v>
      </c>
      <c r="H81" s="37">
        <v>3710454.31</v>
      </c>
      <c r="I81" s="37">
        <v>3710454.31</v>
      </c>
      <c r="J81" s="37">
        <v>3710454.31</v>
      </c>
      <c r="K81" s="37">
        <v>3710454.31</v>
      </c>
      <c r="L81" s="38">
        <f t="shared" si="1"/>
        <v>18552271.550000001</v>
      </c>
      <c r="M81" s="5"/>
    </row>
    <row r="82" spans="1:13" s="3" customFormat="1" ht="18.75" customHeight="1" thickBot="1" x14ac:dyDescent="0.3">
      <c r="A82" s="59"/>
      <c r="B82" s="45"/>
      <c r="C82" s="24" t="s">
        <v>91</v>
      </c>
      <c r="D82" s="25">
        <v>73</v>
      </c>
      <c r="E82" s="25">
        <v>2</v>
      </c>
      <c r="F82" s="26">
        <v>8.4356438207716048E-3</v>
      </c>
      <c r="G82" s="37">
        <v>2319802.0499999998</v>
      </c>
      <c r="H82" s="37">
        <v>2319802.0499999998</v>
      </c>
      <c r="I82" s="37">
        <v>2319802.0499999998</v>
      </c>
      <c r="J82" s="37">
        <v>2319802.0499999998</v>
      </c>
      <c r="K82" s="37">
        <v>2319802.0499999998</v>
      </c>
      <c r="L82" s="38">
        <f t="shared" si="1"/>
        <v>11599010.25</v>
      </c>
      <c r="M82" s="5"/>
    </row>
    <row r="83" spans="1:13" s="3" customFormat="1" ht="18.75" customHeight="1" thickBot="1" x14ac:dyDescent="0.3">
      <c r="A83" s="59"/>
      <c r="B83" s="43" t="s">
        <v>92</v>
      </c>
      <c r="C83" s="27" t="s">
        <v>93</v>
      </c>
      <c r="D83" s="28">
        <v>77</v>
      </c>
      <c r="E83" s="28">
        <v>2</v>
      </c>
      <c r="F83" s="29">
        <v>7.0599576046774231E-3</v>
      </c>
      <c r="G83" s="37">
        <v>1941488.34</v>
      </c>
      <c r="H83" s="37">
        <v>1941488.34</v>
      </c>
      <c r="I83" s="37">
        <v>1941488.34</v>
      </c>
      <c r="J83" s="37">
        <v>1941488.34</v>
      </c>
      <c r="K83" s="37">
        <v>1941488.34</v>
      </c>
      <c r="L83" s="38">
        <f t="shared" si="1"/>
        <v>9707441.7000000011</v>
      </c>
      <c r="M83" s="5"/>
    </row>
    <row r="84" spans="1:13" s="3" customFormat="1" ht="18.75" customHeight="1" thickBot="1" x14ac:dyDescent="0.3">
      <c r="A84" s="59"/>
      <c r="B84" s="45"/>
      <c r="C84" s="24" t="s">
        <v>94</v>
      </c>
      <c r="D84" s="25">
        <v>76</v>
      </c>
      <c r="E84" s="25">
        <v>2</v>
      </c>
      <c r="F84" s="26">
        <v>1.4931190664934665E-2</v>
      </c>
      <c r="G84" s="37">
        <v>4106077.43</v>
      </c>
      <c r="H84" s="37">
        <v>4106077.43</v>
      </c>
      <c r="I84" s="37">
        <v>4106077.43</v>
      </c>
      <c r="J84" s="37">
        <v>4106077.43</v>
      </c>
      <c r="K84" s="37">
        <v>4106077.43</v>
      </c>
      <c r="L84" s="38">
        <f t="shared" si="1"/>
        <v>20530387.150000002</v>
      </c>
      <c r="M84" s="5"/>
    </row>
    <row r="85" spans="1:13" s="3" customFormat="1" ht="18.75" customHeight="1" thickBot="1" x14ac:dyDescent="0.3">
      <c r="A85" s="59"/>
      <c r="B85" s="43" t="s">
        <v>95</v>
      </c>
      <c r="C85" s="27" t="s">
        <v>96</v>
      </c>
      <c r="D85" s="28">
        <v>79</v>
      </c>
      <c r="E85" s="28">
        <v>2</v>
      </c>
      <c r="F85" s="29">
        <v>1.0147123379477886E-2</v>
      </c>
      <c r="G85" s="37">
        <v>2790458.92</v>
      </c>
      <c r="H85" s="37">
        <v>2790458.92</v>
      </c>
      <c r="I85" s="37">
        <v>2790458.92</v>
      </c>
      <c r="J85" s="37">
        <v>2790458.92</v>
      </c>
      <c r="K85" s="37">
        <v>2790458.92</v>
      </c>
      <c r="L85" s="38">
        <f t="shared" si="1"/>
        <v>13952294.6</v>
      </c>
      <c r="M85" s="5"/>
    </row>
    <row r="86" spans="1:13" s="3" customFormat="1" ht="18.75" customHeight="1" thickBot="1" x14ac:dyDescent="0.3">
      <c r="A86" s="59"/>
      <c r="B86" s="44"/>
      <c r="C86" s="21" t="s">
        <v>97</v>
      </c>
      <c r="D86" s="22">
        <v>78</v>
      </c>
      <c r="E86" s="22">
        <v>2</v>
      </c>
      <c r="F86" s="23">
        <v>1.6268773689212406E-2</v>
      </c>
      <c r="G86" s="37">
        <v>4473912.76</v>
      </c>
      <c r="H86" s="37">
        <v>4473912.76</v>
      </c>
      <c r="I86" s="37">
        <v>4473912.76</v>
      </c>
      <c r="J86" s="37">
        <v>4473912.76</v>
      </c>
      <c r="K86" s="37">
        <v>4473912.76</v>
      </c>
      <c r="L86" s="38">
        <f t="shared" si="1"/>
        <v>22369563.799999997</v>
      </c>
      <c r="M86" s="5"/>
    </row>
    <row r="87" spans="1:13" s="3" customFormat="1" ht="18.75" customHeight="1" thickBot="1" x14ac:dyDescent="0.3">
      <c r="A87" s="59"/>
      <c r="B87" s="44"/>
      <c r="C87" s="21" t="s">
        <v>98</v>
      </c>
      <c r="D87" s="22">
        <v>101</v>
      </c>
      <c r="E87" s="22">
        <v>2</v>
      </c>
      <c r="F87" s="23">
        <v>4.7127934130995648E-3</v>
      </c>
      <c r="G87" s="37">
        <v>1296018.18</v>
      </c>
      <c r="H87" s="37">
        <v>1296018.18</v>
      </c>
      <c r="I87" s="37">
        <v>1296018.18</v>
      </c>
      <c r="J87" s="37">
        <v>1296018.18</v>
      </c>
      <c r="K87" s="37">
        <v>1296018.18</v>
      </c>
      <c r="L87" s="38">
        <f t="shared" si="1"/>
        <v>6480090.8999999994</v>
      </c>
      <c r="M87" s="5"/>
    </row>
    <row r="88" spans="1:13" s="3" customFormat="1" ht="18.75" customHeight="1" thickBot="1" x14ac:dyDescent="0.3">
      <c r="A88" s="59"/>
      <c r="B88" s="44"/>
      <c r="C88" s="21" t="s">
        <v>99</v>
      </c>
      <c r="D88" s="22">
        <v>80</v>
      </c>
      <c r="E88" s="22">
        <v>1</v>
      </c>
      <c r="F88" s="23">
        <v>1.0812433205161686E-2</v>
      </c>
      <c r="G88" s="37">
        <v>2973419.13</v>
      </c>
      <c r="H88" s="37">
        <v>2973419.13</v>
      </c>
      <c r="I88" s="37">
        <v>2973419.13</v>
      </c>
      <c r="J88" s="37">
        <v>2973419.13</v>
      </c>
      <c r="K88" s="37">
        <v>2973419.13</v>
      </c>
      <c r="L88" s="38">
        <f t="shared" si="1"/>
        <v>14867095.649999999</v>
      </c>
      <c r="M88" s="5"/>
    </row>
    <row r="89" spans="1:13" s="3" customFormat="1" ht="18.75" customHeight="1" thickBot="1" x14ac:dyDescent="0.3">
      <c r="A89" s="60"/>
      <c r="B89" s="45"/>
      <c r="C89" s="24" t="s">
        <v>100</v>
      </c>
      <c r="D89" s="25">
        <v>102</v>
      </c>
      <c r="E89" s="25">
        <v>2</v>
      </c>
      <c r="F89" s="26">
        <v>4.9063381709856914E-3</v>
      </c>
      <c r="G89" s="37">
        <v>1349242.99</v>
      </c>
      <c r="H89" s="37">
        <v>1349242.99</v>
      </c>
      <c r="I89" s="37">
        <v>1349242.99</v>
      </c>
      <c r="J89" s="37">
        <v>1349242.99</v>
      </c>
      <c r="K89" s="37">
        <v>1349242.99</v>
      </c>
      <c r="L89" s="38">
        <f t="shared" si="1"/>
        <v>6746214.9500000002</v>
      </c>
      <c r="M89" s="5"/>
    </row>
    <row r="90" spans="1:13" s="3" customFormat="1" ht="18.75" customHeight="1" thickBot="1" x14ac:dyDescent="0.3">
      <c r="A90" s="61" t="s">
        <v>128</v>
      </c>
      <c r="B90" s="56" t="s">
        <v>101</v>
      </c>
      <c r="C90" s="27" t="s">
        <v>102</v>
      </c>
      <c r="D90" s="28">
        <v>92</v>
      </c>
      <c r="E90" s="28">
        <v>1</v>
      </c>
      <c r="F90" s="29">
        <v>6.4944541803700542E-3</v>
      </c>
      <c r="G90" s="37">
        <v>1785974.89</v>
      </c>
      <c r="H90" s="37">
        <v>1785974.89</v>
      </c>
      <c r="I90" s="37">
        <v>1785974.89</v>
      </c>
      <c r="J90" s="37">
        <v>1785974.89</v>
      </c>
      <c r="K90" s="37">
        <v>1785974.89</v>
      </c>
      <c r="L90" s="38">
        <f t="shared" si="1"/>
        <v>8929874.4499999993</v>
      </c>
      <c r="M90" s="5"/>
    </row>
    <row r="91" spans="1:13" s="3" customFormat="1" ht="18.75" customHeight="1" thickBot="1" x14ac:dyDescent="0.3">
      <c r="A91" s="62"/>
      <c r="B91" s="57"/>
      <c r="C91" s="21" t="s">
        <v>103</v>
      </c>
      <c r="D91" s="22">
        <v>91</v>
      </c>
      <c r="E91" s="22">
        <v>2</v>
      </c>
      <c r="F91" s="23">
        <v>7.7142951009780431E-3</v>
      </c>
      <c r="G91" s="37">
        <v>2121431.15</v>
      </c>
      <c r="H91" s="37">
        <v>2121431.15</v>
      </c>
      <c r="I91" s="37">
        <v>2121431.15</v>
      </c>
      <c r="J91" s="37">
        <v>2121431.15</v>
      </c>
      <c r="K91" s="37">
        <v>2121431.15</v>
      </c>
      <c r="L91" s="38">
        <f t="shared" si="1"/>
        <v>10607155.75</v>
      </c>
      <c r="M91" s="5"/>
    </row>
    <row r="92" spans="1:13" s="3" customFormat="1" ht="18.75" customHeight="1" thickBot="1" x14ac:dyDescent="0.3">
      <c r="A92" s="62"/>
      <c r="B92" s="57"/>
      <c r="C92" s="21" t="s">
        <v>104</v>
      </c>
      <c r="D92" s="22">
        <v>95</v>
      </c>
      <c r="E92" s="22">
        <v>2</v>
      </c>
      <c r="F92" s="23">
        <v>5.1671368936916937E-3</v>
      </c>
      <c r="G92" s="37">
        <v>1420962.64</v>
      </c>
      <c r="H92" s="37">
        <v>1420962.64</v>
      </c>
      <c r="I92" s="37">
        <v>1420962.64</v>
      </c>
      <c r="J92" s="37">
        <v>1420962.64</v>
      </c>
      <c r="K92" s="37">
        <v>1420962.64</v>
      </c>
      <c r="L92" s="38">
        <f t="shared" si="1"/>
        <v>7104813.1999999993</v>
      </c>
      <c r="M92" s="5"/>
    </row>
    <row r="93" spans="1:13" s="3" customFormat="1" ht="18.75" customHeight="1" thickBot="1" x14ac:dyDescent="0.3">
      <c r="A93" s="62"/>
      <c r="B93" s="57"/>
      <c r="C93" s="21" t="s">
        <v>105</v>
      </c>
      <c r="D93" s="22">
        <v>90</v>
      </c>
      <c r="E93" s="22">
        <v>2</v>
      </c>
      <c r="F93" s="23">
        <v>1.2763660785971759E-2</v>
      </c>
      <c r="G93" s="37">
        <v>3510006.71</v>
      </c>
      <c r="H93" s="37">
        <v>3510006.71</v>
      </c>
      <c r="I93" s="37">
        <v>3510006.71</v>
      </c>
      <c r="J93" s="37">
        <v>3510006.71</v>
      </c>
      <c r="K93" s="37">
        <v>3510006.71</v>
      </c>
      <c r="L93" s="38">
        <f t="shared" si="1"/>
        <v>17550033.550000001</v>
      </c>
      <c r="M93" s="5"/>
    </row>
    <row r="94" spans="1:13" s="3" customFormat="1" ht="18.75" customHeight="1" thickBot="1" x14ac:dyDescent="0.3">
      <c r="A94" s="62"/>
      <c r="B94" s="58"/>
      <c r="C94" s="24" t="s">
        <v>106</v>
      </c>
      <c r="D94" s="25">
        <v>111</v>
      </c>
      <c r="E94" s="25">
        <v>2</v>
      </c>
      <c r="F94" s="26">
        <v>4.9893896611694546E-3</v>
      </c>
      <c r="G94" s="37">
        <v>1372082.15</v>
      </c>
      <c r="H94" s="37">
        <v>1372082.15</v>
      </c>
      <c r="I94" s="37">
        <v>1372082.15</v>
      </c>
      <c r="J94" s="37">
        <v>1372082.15</v>
      </c>
      <c r="K94" s="37">
        <v>1372082.15</v>
      </c>
      <c r="L94" s="38">
        <f t="shared" si="1"/>
        <v>6860410.75</v>
      </c>
      <c r="M94" s="5"/>
    </row>
    <row r="95" spans="1:13" s="3" customFormat="1" ht="18.75" customHeight="1" thickBot="1" x14ac:dyDescent="0.3">
      <c r="A95" s="62"/>
      <c r="B95" s="56" t="s">
        <v>107</v>
      </c>
      <c r="C95" s="21" t="s">
        <v>108</v>
      </c>
      <c r="D95" s="22">
        <v>84</v>
      </c>
      <c r="E95" s="22">
        <v>2</v>
      </c>
      <c r="F95" s="23">
        <v>7.630685650308883E-3</v>
      </c>
      <c r="G95" s="37">
        <v>2098438.5499999998</v>
      </c>
      <c r="H95" s="37">
        <v>2098438.5499999998</v>
      </c>
      <c r="I95" s="37">
        <v>2098438.5499999998</v>
      </c>
      <c r="J95" s="37">
        <v>2098438.5499999998</v>
      </c>
      <c r="K95" s="37">
        <v>2098438.5499999998</v>
      </c>
      <c r="L95" s="38">
        <f t="shared" si="1"/>
        <v>10492192.75</v>
      </c>
      <c r="M95" s="5"/>
    </row>
    <row r="96" spans="1:13" s="3" customFormat="1" ht="18.75" customHeight="1" thickBot="1" x14ac:dyDescent="0.3">
      <c r="A96" s="62"/>
      <c r="B96" s="57"/>
      <c r="C96" s="21" t="s">
        <v>109</v>
      </c>
      <c r="D96" s="22">
        <v>85</v>
      </c>
      <c r="E96" s="22">
        <v>2</v>
      </c>
      <c r="F96" s="23">
        <v>5.905324286003889E-3</v>
      </c>
      <c r="G96" s="37">
        <v>1623964.17</v>
      </c>
      <c r="H96" s="37">
        <v>1623964.17</v>
      </c>
      <c r="I96" s="37">
        <v>1623964.17</v>
      </c>
      <c r="J96" s="37">
        <v>1623964.17</v>
      </c>
      <c r="K96" s="37">
        <v>1623964.17</v>
      </c>
      <c r="L96" s="38">
        <f t="shared" si="1"/>
        <v>8119820.8499999996</v>
      </c>
      <c r="M96" s="5"/>
    </row>
    <row r="97" spans="1:13" s="3" customFormat="1" ht="18.75" customHeight="1" thickBot="1" x14ac:dyDescent="0.3">
      <c r="A97" s="62"/>
      <c r="B97" s="57"/>
      <c r="C97" s="21" t="s">
        <v>110</v>
      </c>
      <c r="D97" s="22">
        <v>87</v>
      </c>
      <c r="E97" s="22">
        <v>1</v>
      </c>
      <c r="F97" s="23">
        <v>1.551200930702455E-2</v>
      </c>
      <c r="G97" s="37">
        <v>4265802.55</v>
      </c>
      <c r="H97" s="37">
        <v>4265802.55</v>
      </c>
      <c r="I97" s="37">
        <v>4265802.55</v>
      </c>
      <c r="J97" s="37">
        <v>4265802.55</v>
      </c>
      <c r="K97" s="37">
        <v>4265802.55</v>
      </c>
      <c r="L97" s="38">
        <f t="shared" si="1"/>
        <v>21329012.75</v>
      </c>
      <c r="M97" s="5"/>
    </row>
    <row r="98" spans="1:13" s="3" customFormat="1" ht="18.75" customHeight="1" thickBot="1" x14ac:dyDescent="0.3">
      <c r="A98" s="62"/>
      <c r="B98" s="57"/>
      <c r="C98" s="21" t="s">
        <v>111</v>
      </c>
      <c r="D98" s="22">
        <v>86</v>
      </c>
      <c r="E98" s="22">
        <v>2</v>
      </c>
      <c r="F98" s="23">
        <v>5.2005482368584878E-3</v>
      </c>
      <c r="G98" s="37">
        <v>1430150.76</v>
      </c>
      <c r="H98" s="37">
        <v>1430150.76</v>
      </c>
      <c r="I98" s="37">
        <v>1430150.76</v>
      </c>
      <c r="J98" s="37">
        <v>1430150.76</v>
      </c>
      <c r="K98" s="37">
        <v>1430150.76</v>
      </c>
      <c r="L98" s="38">
        <f t="shared" si="1"/>
        <v>7150753.7999999998</v>
      </c>
      <c r="M98" s="5"/>
    </row>
    <row r="99" spans="1:13" s="3" customFormat="1" ht="18.75" customHeight="1" thickBot="1" x14ac:dyDescent="0.3">
      <c r="A99" s="62"/>
      <c r="B99" s="57"/>
      <c r="C99" s="21" t="s">
        <v>112</v>
      </c>
      <c r="D99" s="22">
        <v>83</v>
      </c>
      <c r="E99" s="22">
        <v>1</v>
      </c>
      <c r="F99" s="23">
        <v>1.6017861266926035E-2</v>
      </c>
      <c r="G99" s="37">
        <v>4404911.84</v>
      </c>
      <c r="H99" s="37">
        <v>4404911.84</v>
      </c>
      <c r="I99" s="37">
        <v>4404911.84</v>
      </c>
      <c r="J99" s="37">
        <v>4404911.84</v>
      </c>
      <c r="K99" s="37">
        <v>4404911.84</v>
      </c>
      <c r="L99" s="38">
        <f t="shared" si="1"/>
        <v>22024559.199999999</v>
      </c>
      <c r="M99" s="5"/>
    </row>
    <row r="100" spans="1:13" s="3" customFormat="1" ht="18.75" customHeight="1" thickBot="1" x14ac:dyDescent="0.3">
      <c r="A100" s="62"/>
      <c r="B100" s="57"/>
      <c r="C100" s="21" t="s">
        <v>113</v>
      </c>
      <c r="D100" s="22">
        <v>82</v>
      </c>
      <c r="E100" s="22">
        <v>1</v>
      </c>
      <c r="F100" s="23">
        <v>1.6121170142950513E-2</v>
      </c>
      <c r="G100" s="37">
        <v>4433321.78</v>
      </c>
      <c r="H100" s="37">
        <v>4433321.78</v>
      </c>
      <c r="I100" s="37">
        <v>4433321.78</v>
      </c>
      <c r="J100" s="37">
        <v>4433321.78</v>
      </c>
      <c r="K100" s="37">
        <v>4433321.78</v>
      </c>
      <c r="L100" s="38">
        <f t="shared" si="1"/>
        <v>22166608.900000002</v>
      </c>
      <c r="M100" s="5"/>
    </row>
    <row r="101" spans="1:13" s="3" customFormat="1" ht="18.75" customHeight="1" thickBot="1" x14ac:dyDescent="0.3">
      <c r="A101" s="62"/>
      <c r="B101" s="57"/>
      <c r="C101" s="21" t="s">
        <v>114</v>
      </c>
      <c r="D101" s="22">
        <v>88</v>
      </c>
      <c r="E101" s="22">
        <v>2</v>
      </c>
      <c r="F101" s="23">
        <v>5.3916813166930318E-3</v>
      </c>
      <c r="G101" s="37">
        <v>1482712.36</v>
      </c>
      <c r="H101" s="37">
        <v>1482712.36</v>
      </c>
      <c r="I101" s="37">
        <v>1482712.36</v>
      </c>
      <c r="J101" s="37">
        <v>1482712.36</v>
      </c>
      <c r="K101" s="37">
        <v>1482712.36</v>
      </c>
      <c r="L101" s="38">
        <f t="shared" si="1"/>
        <v>7413561.8000000007</v>
      </c>
      <c r="M101" s="5"/>
    </row>
    <row r="102" spans="1:13" s="3" customFormat="1" ht="18.75" customHeight="1" thickBot="1" x14ac:dyDescent="0.3">
      <c r="A102" s="62"/>
      <c r="B102" s="57"/>
      <c r="C102" s="21" t="s">
        <v>115</v>
      </c>
      <c r="D102" s="22">
        <v>89</v>
      </c>
      <c r="E102" s="22">
        <v>2</v>
      </c>
      <c r="F102" s="23">
        <v>8.4631275968869019E-3</v>
      </c>
      <c r="G102" s="37">
        <v>2327360.08</v>
      </c>
      <c r="H102" s="37">
        <v>2327360.08</v>
      </c>
      <c r="I102" s="37">
        <v>2327360.08</v>
      </c>
      <c r="J102" s="37">
        <v>2327360.08</v>
      </c>
      <c r="K102" s="37">
        <v>2327360.08</v>
      </c>
      <c r="L102" s="38">
        <f t="shared" si="1"/>
        <v>11636800.4</v>
      </c>
      <c r="M102" s="5"/>
    </row>
    <row r="103" spans="1:13" s="3" customFormat="1" ht="18.75" customHeight="1" thickBot="1" x14ac:dyDescent="0.3">
      <c r="A103" s="63"/>
      <c r="B103" s="58"/>
      <c r="C103" s="30" t="s">
        <v>116</v>
      </c>
      <c r="D103" s="25">
        <v>81</v>
      </c>
      <c r="E103" s="25">
        <v>2</v>
      </c>
      <c r="F103" s="31">
        <v>8.1150983441591468E-3</v>
      </c>
      <c r="G103" s="37">
        <v>2231652.04</v>
      </c>
      <c r="H103" s="37">
        <v>2231652.04</v>
      </c>
      <c r="I103" s="37">
        <v>2231652.04</v>
      </c>
      <c r="J103" s="37">
        <v>2231652.04</v>
      </c>
      <c r="K103" s="37">
        <v>2231652.04</v>
      </c>
      <c r="L103" s="38">
        <f t="shared" si="1"/>
        <v>11158260.199999999</v>
      </c>
      <c r="M103" s="5"/>
    </row>
    <row r="104" spans="1:13" ht="16.5" thickTop="1" x14ac:dyDescent="0.25">
      <c r="A104" s="54" t="s">
        <v>118</v>
      </c>
      <c r="B104" s="54"/>
      <c r="C104" s="54"/>
      <c r="D104" s="54"/>
      <c r="E104" s="55"/>
      <c r="F104" s="32">
        <v>1.0000000000000002</v>
      </c>
      <c r="G104" s="36">
        <f>SUM(G4:G103)</f>
        <v>275000000.00000012</v>
      </c>
      <c r="H104" s="36">
        <f>SUM(H4:H103)</f>
        <v>275000000.00000012</v>
      </c>
      <c r="I104" s="36">
        <f t="shared" ref="I104:L104" si="2">SUM(I4:I103)</f>
        <v>275000000.00000012</v>
      </c>
      <c r="J104" s="36">
        <f t="shared" si="2"/>
        <v>275000000.00000012</v>
      </c>
      <c r="K104" s="36">
        <f t="shared" si="2"/>
        <v>275000000.00000012</v>
      </c>
      <c r="L104" s="36">
        <f t="shared" si="2"/>
        <v>1375000000.0000002</v>
      </c>
      <c r="M104" s="7"/>
    </row>
    <row r="105" spans="1:13" x14ac:dyDescent="0.25">
      <c r="A105" s="8"/>
      <c r="B105" s="8"/>
    </row>
    <row r="107" spans="1:13" x14ac:dyDescent="0.25">
      <c r="G107" s="33"/>
      <c r="H107" s="33"/>
      <c r="I107" s="33"/>
      <c r="J107" s="33"/>
      <c r="K107" s="33"/>
      <c r="L107" s="34"/>
    </row>
    <row r="108" spans="1:13" x14ac:dyDescent="0.25">
      <c r="G108" s="33"/>
      <c r="H108" s="33"/>
      <c r="I108" s="33"/>
      <c r="J108" s="33"/>
      <c r="K108" s="33"/>
      <c r="L108" s="34"/>
    </row>
    <row r="109" spans="1:13" x14ac:dyDescent="0.25">
      <c r="G109" s="33"/>
      <c r="H109" s="33"/>
      <c r="I109" s="33"/>
      <c r="J109" s="33"/>
      <c r="K109" s="33"/>
      <c r="L109" s="34"/>
    </row>
    <row r="110" spans="1:13" x14ac:dyDescent="0.25">
      <c r="G110" s="33"/>
      <c r="H110" s="33"/>
      <c r="I110" s="33"/>
      <c r="J110" s="33"/>
      <c r="K110" s="33"/>
      <c r="L110" s="34"/>
    </row>
    <row r="111" spans="1:13" x14ac:dyDescent="0.25">
      <c r="G111" s="33"/>
      <c r="H111" s="33"/>
      <c r="I111" s="33"/>
      <c r="J111" s="33"/>
      <c r="K111" s="33"/>
      <c r="L111" s="34"/>
    </row>
    <row r="112" spans="1:13" x14ac:dyDescent="0.25">
      <c r="G112" s="33"/>
      <c r="H112" s="33"/>
      <c r="I112" s="33"/>
      <c r="J112" s="33"/>
      <c r="K112" s="33"/>
      <c r="L112" s="34"/>
    </row>
    <row r="113" spans="7:12" x14ac:dyDescent="0.25">
      <c r="G113" s="33"/>
      <c r="H113" s="33"/>
      <c r="I113" s="33"/>
      <c r="J113" s="33"/>
      <c r="K113" s="33"/>
      <c r="L113" s="34"/>
    </row>
    <row r="114" spans="7:12" x14ac:dyDescent="0.25">
      <c r="G114" s="33"/>
      <c r="H114" s="33"/>
      <c r="I114" s="33"/>
      <c r="J114" s="33"/>
      <c r="K114" s="33"/>
      <c r="L114" s="34"/>
    </row>
    <row r="115" spans="7:12" x14ac:dyDescent="0.25">
      <c r="G115" s="33"/>
      <c r="H115" s="33"/>
      <c r="I115" s="33"/>
      <c r="J115" s="33"/>
      <c r="K115" s="33"/>
      <c r="L115" s="34"/>
    </row>
    <row r="116" spans="7:12" x14ac:dyDescent="0.25">
      <c r="G116" s="33"/>
      <c r="H116" s="33"/>
      <c r="I116" s="33"/>
      <c r="J116" s="33"/>
      <c r="K116" s="33"/>
      <c r="L116" s="34"/>
    </row>
    <row r="117" spans="7:12" x14ac:dyDescent="0.25">
      <c r="G117" s="33"/>
      <c r="H117" s="33"/>
      <c r="I117" s="33"/>
      <c r="J117" s="33"/>
      <c r="K117" s="33"/>
      <c r="L117" s="34"/>
    </row>
    <row r="118" spans="7:12" x14ac:dyDescent="0.25">
      <c r="G118" s="33"/>
      <c r="H118" s="33"/>
      <c r="I118" s="33"/>
      <c r="J118" s="33"/>
      <c r="K118" s="33"/>
      <c r="L118" s="34"/>
    </row>
    <row r="119" spans="7:12" x14ac:dyDescent="0.25">
      <c r="G119" s="33"/>
      <c r="H119" s="33"/>
      <c r="I119" s="33"/>
      <c r="J119" s="33"/>
      <c r="K119" s="33"/>
      <c r="L119" s="34"/>
    </row>
    <row r="120" spans="7:12" x14ac:dyDescent="0.25">
      <c r="G120" s="33"/>
      <c r="H120" s="33"/>
      <c r="I120" s="33"/>
      <c r="J120" s="33"/>
      <c r="K120" s="33"/>
      <c r="L120" s="34"/>
    </row>
    <row r="121" spans="7:12" x14ac:dyDescent="0.25">
      <c r="G121" s="33"/>
      <c r="H121" s="33"/>
      <c r="I121" s="33"/>
      <c r="J121" s="33"/>
      <c r="K121" s="33"/>
      <c r="L121" s="34"/>
    </row>
    <row r="122" spans="7:12" x14ac:dyDescent="0.25">
      <c r="G122" s="33"/>
      <c r="H122" s="33"/>
      <c r="I122" s="33"/>
      <c r="J122" s="33"/>
      <c r="K122" s="33"/>
      <c r="L122" s="34"/>
    </row>
    <row r="123" spans="7:12" x14ac:dyDescent="0.25">
      <c r="G123" s="33"/>
      <c r="H123" s="33"/>
      <c r="I123" s="33"/>
      <c r="J123" s="33"/>
      <c r="K123" s="33"/>
      <c r="L123" s="34"/>
    </row>
    <row r="124" spans="7:12" x14ac:dyDescent="0.25">
      <c r="G124" s="33"/>
      <c r="H124" s="33"/>
      <c r="I124" s="33"/>
      <c r="J124" s="33"/>
      <c r="K124" s="33"/>
      <c r="L124" s="34"/>
    </row>
    <row r="125" spans="7:12" x14ac:dyDescent="0.25">
      <c r="G125" s="33"/>
      <c r="H125" s="33"/>
      <c r="I125" s="33"/>
      <c r="J125" s="33"/>
      <c r="K125" s="33"/>
      <c r="L125" s="34"/>
    </row>
    <row r="126" spans="7:12" x14ac:dyDescent="0.25">
      <c r="G126" s="33"/>
      <c r="H126" s="33"/>
      <c r="I126" s="33"/>
      <c r="J126" s="33"/>
      <c r="K126" s="33"/>
      <c r="L126" s="34"/>
    </row>
    <row r="127" spans="7:12" x14ac:dyDescent="0.25">
      <c r="G127" s="33"/>
      <c r="H127" s="33"/>
      <c r="I127" s="33"/>
      <c r="J127" s="33"/>
      <c r="K127" s="33"/>
      <c r="L127" s="34"/>
    </row>
    <row r="128" spans="7:12" x14ac:dyDescent="0.25">
      <c r="G128" s="33"/>
      <c r="H128" s="33"/>
      <c r="I128" s="33"/>
      <c r="J128" s="33"/>
      <c r="K128" s="33"/>
      <c r="L128" s="34"/>
    </row>
    <row r="129" spans="7:12" x14ac:dyDescent="0.25">
      <c r="G129" s="33"/>
      <c r="H129" s="33"/>
      <c r="I129" s="33"/>
      <c r="J129" s="33"/>
      <c r="K129" s="33"/>
      <c r="L129" s="34"/>
    </row>
    <row r="130" spans="7:12" x14ac:dyDescent="0.25">
      <c r="G130" s="33"/>
      <c r="H130" s="33"/>
      <c r="I130" s="33"/>
      <c r="J130" s="33"/>
      <c r="K130" s="33"/>
      <c r="L130" s="34"/>
    </row>
    <row r="131" spans="7:12" x14ac:dyDescent="0.25">
      <c r="G131" s="33"/>
      <c r="H131" s="33"/>
      <c r="I131" s="33"/>
      <c r="J131" s="33"/>
      <c r="K131" s="33"/>
      <c r="L131" s="34"/>
    </row>
    <row r="132" spans="7:12" x14ac:dyDescent="0.25">
      <c r="G132" s="33"/>
      <c r="H132" s="33"/>
      <c r="I132" s="33"/>
      <c r="J132" s="33"/>
      <c r="K132" s="33"/>
      <c r="L132" s="34"/>
    </row>
    <row r="133" spans="7:12" x14ac:dyDescent="0.25">
      <c r="G133" s="33"/>
      <c r="H133" s="33"/>
      <c r="I133" s="33"/>
      <c r="J133" s="33"/>
      <c r="K133" s="33"/>
      <c r="L133" s="34"/>
    </row>
    <row r="134" spans="7:12" x14ac:dyDescent="0.25">
      <c r="G134" s="33"/>
      <c r="H134" s="33"/>
      <c r="I134" s="33"/>
      <c r="J134" s="33"/>
      <c r="K134" s="33"/>
      <c r="L134" s="34"/>
    </row>
    <row r="135" spans="7:12" x14ac:dyDescent="0.25">
      <c r="G135" s="33"/>
      <c r="H135" s="33"/>
      <c r="I135" s="33"/>
      <c r="J135" s="33"/>
      <c r="K135" s="33"/>
      <c r="L135" s="34"/>
    </row>
    <row r="136" spans="7:12" x14ac:dyDescent="0.25">
      <c r="G136" s="33"/>
      <c r="H136" s="33"/>
      <c r="I136" s="33"/>
      <c r="J136" s="33"/>
      <c r="K136" s="33"/>
      <c r="L136" s="34"/>
    </row>
    <row r="137" spans="7:12" x14ac:dyDescent="0.25">
      <c r="G137" s="33"/>
      <c r="H137" s="33"/>
      <c r="I137" s="33"/>
      <c r="J137" s="33"/>
      <c r="K137" s="33"/>
      <c r="L137" s="34"/>
    </row>
    <row r="138" spans="7:12" x14ac:dyDescent="0.25">
      <c r="G138" s="33"/>
      <c r="H138" s="33"/>
      <c r="I138" s="33"/>
      <c r="J138" s="33"/>
      <c r="K138" s="33"/>
      <c r="L138" s="34"/>
    </row>
    <row r="139" spans="7:12" x14ac:dyDescent="0.25">
      <c r="G139" s="33"/>
      <c r="H139" s="33"/>
      <c r="I139" s="33"/>
      <c r="J139" s="33"/>
      <c r="K139" s="33"/>
      <c r="L139" s="34"/>
    </row>
    <row r="140" spans="7:12" x14ac:dyDescent="0.25">
      <c r="G140" s="33"/>
      <c r="H140" s="33"/>
      <c r="I140" s="33"/>
      <c r="J140" s="33"/>
      <c r="K140" s="33"/>
      <c r="L140" s="34"/>
    </row>
    <row r="141" spans="7:12" x14ac:dyDescent="0.25">
      <c r="G141" s="33"/>
      <c r="H141" s="33"/>
      <c r="I141" s="33"/>
      <c r="J141" s="33"/>
      <c r="K141" s="33"/>
      <c r="L141" s="34"/>
    </row>
    <row r="142" spans="7:12" x14ac:dyDescent="0.25">
      <c r="G142" s="33"/>
      <c r="H142" s="33"/>
      <c r="I142" s="33"/>
      <c r="J142" s="33"/>
      <c r="K142" s="33"/>
      <c r="L142" s="34"/>
    </row>
    <row r="143" spans="7:12" x14ac:dyDescent="0.25">
      <c r="G143" s="33"/>
      <c r="H143" s="33"/>
      <c r="I143" s="33"/>
      <c r="J143" s="33"/>
      <c r="K143" s="33"/>
      <c r="L143" s="34"/>
    </row>
    <row r="144" spans="7:12" x14ac:dyDescent="0.25">
      <c r="G144" s="33"/>
      <c r="H144" s="33"/>
      <c r="I144" s="33"/>
      <c r="J144" s="33"/>
      <c r="K144" s="33"/>
      <c r="L144" s="34"/>
    </row>
    <row r="145" spans="7:12" x14ac:dyDescent="0.25">
      <c r="G145" s="33"/>
      <c r="H145" s="33"/>
      <c r="I145" s="33"/>
      <c r="J145" s="33"/>
      <c r="K145" s="33"/>
      <c r="L145" s="34"/>
    </row>
    <row r="146" spans="7:12" x14ac:dyDescent="0.25">
      <c r="G146" s="33"/>
      <c r="H146" s="33"/>
      <c r="I146" s="33"/>
      <c r="J146" s="33"/>
      <c r="K146" s="33"/>
      <c r="L146" s="34"/>
    </row>
    <row r="147" spans="7:12" x14ac:dyDescent="0.25">
      <c r="G147" s="33"/>
      <c r="H147" s="33"/>
      <c r="I147" s="33"/>
      <c r="J147" s="33"/>
      <c r="K147" s="33"/>
      <c r="L147" s="34"/>
    </row>
    <row r="148" spans="7:12" x14ac:dyDescent="0.25">
      <c r="G148" s="33"/>
      <c r="H148" s="33"/>
      <c r="I148" s="33"/>
      <c r="J148" s="33"/>
      <c r="K148" s="33"/>
      <c r="L148" s="34"/>
    </row>
    <row r="149" spans="7:12" x14ac:dyDescent="0.25">
      <c r="G149" s="33"/>
      <c r="H149" s="33"/>
      <c r="I149" s="33"/>
      <c r="J149" s="33"/>
      <c r="K149" s="33"/>
      <c r="L149" s="34"/>
    </row>
    <row r="150" spans="7:12" x14ac:dyDescent="0.25">
      <c r="G150" s="33"/>
      <c r="H150" s="33"/>
      <c r="I150" s="33"/>
      <c r="J150" s="33"/>
      <c r="K150" s="33"/>
      <c r="L150" s="34"/>
    </row>
    <row r="151" spans="7:12" x14ac:dyDescent="0.25">
      <c r="G151" s="33"/>
      <c r="H151" s="33"/>
      <c r="I151" s="33"/>
      <c r="J151" s="33"/>
      <c r="K151" s="33"/>
      <c r="L151" s="34"/>
    </row>
    <row r="152" spans="7:12" x14ac:dyDescent="0.25">
      <c r="G152" s="33"/>
      <c r="H152" s="33"/>
      <c r="I152" s="33"/>
      <c r="J152" s="33"/>
      <c r="K152" s="33"/>
      <c r="L152" s="34"/>
    </row>
    <row r="153" spans="7:12" x14ac:dyDescent="0.25">
      <c r="G153" s="33"/>
      <c r="H153" s="33"/>
      <c r="I153" s="33"/>
      <c r="J153" s="33"/>
      <c r="K153" s="33"/>
      <c r="L153" s="34"/>
    </row>
    <row r="154" spans="7:12" x14ac:dyDescent="0.25">
      <c r="G154" s="33"/>
      <c r="H154" s="33"/>
      <c r="I154" s="33"/>
      <c r="J154" s="33"/>
      <c r="K154" s="33"/>
      <c r="L154" s="34"/>
    </row>
    <row r="155" spans="7:12" x14ac:dyDescent="0.25">
      <c r="G155" s="33"/>
      <c r="H155" s="33"/>
      <c r="I155" s="33"/>
      <c r="J155" s="33"/>
      <c r="K155" s="33"/>
      <c r="L155" s="34"/>
    </row>
    <row r="156" spans="7:12" x14ac:dyDescent="0.25">
      <c r="G156" s="33"/>
      <c r="H156" s="33"/>
      <c r="I156" s="33"/>
      <c r="J156" s="33"/>
      <c r="K156" s="33"/>
      <c r="L156" s="34"/>
    </row>
    <row r="157" spans="7:12" x14ac:dyDescent="0.25">
      <c r="G157" s="33"/>
      <c r="H157" s="33"/>
      <c r="I157" s="33"/>
      <c r="J157" s="33"/>
      <c r="K157" s="33"/>
      <c r="L157" s="34"/>
    </row>
    <row r="158" spans="7:12" x14ac:dyDescent="0.25">
      <c r="G158" s="33"/>
      <c r="H158" s="33"/>
      <c r="I158" s="33"/>
      <c r="J158" s="33"/>
      <c r="K158" s="33"/>
      <c r="L158" s="34"/>
    </row>
    <row r="159" spans="7:12" x14ac:dyDescent="0.25">
      <c r="G159" s="33"/>
      <c r="H159" s="33"/>
      <c r="I159" s="33"/>
      <c r="J159" s="33"/>
      <c r="K159" s="33"/>
      <c r="L159" s="34"/>
    </row>
    <row r="160" spans="7:12" x14ac:dyDescent="0.25">
      <c r="G160" s="33"/>
      <c r="H160" s="33"/>
      <c r="I160" s="33"/>
      <c r="J160" s="33"/>
      <c r="K160" s="33"/>
      <c r="L160" s="34"/>
    </row>
    <row r="161" spans="7:12" x14ac:dyDescent="0.25">
      <c r="G161" s="33"/>
      <c r="H161" s="33"/>
      <c r="I161" s="33"/>
      <c r="J161" s="33"/>
      <c r="K161" s="33"/>
      <c r="L161" s="34"/>
    </row>
    <row r="162" spans="7:12" x14ac:dyDescent="0.25">
      <c r="G162" s="33"/>
      <c r="H162" s="33"/>
      <c r="I162" s="33"/>
      <c r="J162" s="33"/>
      <c r="K162" s="33"/>
      <c r="L162" s="34"/>
    </row>
    <row r="163" spans="7:12" x14ac:dyDescent="0.25">
      <c r="G163" s="33"/>
      <c r="H163" s="33"/>
      <c r="I163" s="33"/>
      <c r="J163" s="33"/>
      <c r="K163" s="33"/>
      <c r="L163" s="34"/>
    </row>
    <row r="164" spans="7:12" x14ac:dyDescent="0.25">
      <c r="G164" s="33"/>
      <c r="H164" s="33"/>
      <c r="I164" s="33"/>
      <c r="J164" s="33"/>
      <c r="K164" s="33"/>
      <c r="L164" s="34"/>
    </row>
    <row r="165" spans="7:12" x14ac:dyDescent="0.25">
      <c r="G165" s="33"/>
      <c r="H165" s="33"/>
      <c r="I165" s="33"/>
      <c r="J165" s="33"/>
      <c r="K165" s="33"/>
      <c r="L165" s="34"/>
    </row>
    <row r="166" spans="7:12" x14ac:dyDescent="0.25">
      <c r="G166" s="33"/>
      <c r="H166" s="33"/>
      <c r="I166" s="33"/>
      <c r="J166" s="33"/>
      <c r="K166" s="33"/>
      <c r="L166" s="34"/>
    </row>
    <row r="167" spans="7:12" x14ac:dyDescent="0.25">
      <c r="G167" s="33"/>
      <c r="H167" s="33"/>
      <c r="I167" s="33"/>
      <c r="J167" s="33"/>
      <c r="K167" s="33"/>
      <c r="L167" s="34"/>
    </row>
    <row r="168" spans="7:12" x14ac:dyDescent="0.25">
      <c r="G168" s="33"/>
      <c r="H168" s="33"/>
      <c r="I168" s="33"/>
      <c r="J168" s="33"/>
      <c r="K168" s="33"/>
      <c r="L168" s="34"/>
    </row>
    <row r="169" spans="7:12" x14ac:dyDescent="0.25">
      <c r="G169" s="33"/>
      <c r="H169" s="33"/>
      <c r="I169" s="33"/>
      <c r="J169" s="33"/>
      <c r="K169" s="33"/>
      <c r="L169" s="34"/>
    </row>
    <row r="170" spans="7:12" x14ac:dyDescent="0.25">
      <c r="G170" s="33"/>
      <c r="H170" s="33"/>
      <c r="I170" s="33"/>
      <c r="J170" s="33"/>
      <c r="K170" s="33"/>
      <c r="L170" s="34"/>
    </row>
    <row r="171" spans="7:12" x14ac:dyDescent="0.25">
      <c r="G171" s="33"/>
      <c r="H171" s="33"/>
      <c r="I171" s="33"/>
      <c r="J171" s="33"/>
      <c r="K171" s="33"/>
      <c r="L171" s="34"/>
    </row>
    <row r="172" spans="7:12" x14ac:dyDescent="0.25">
      <c r="G172" s="33"/>
      <c r="H172" s="33"/>
      <c r="I172" s="33"/>
      <c r="J172" s="33"/>
      <c r="K172" s="33"/>
      <c r="L172" s="34"/>
    </row>
    <row r="173" spans="7:12" x14ac:dyDescent="0.25">
      <c r="G173" s="33"/>
      <c r="H173" s="33"/>
      <c r="I173" s="33"/>
      <c r="J173" s="33"/>
      <c r="K173" s="33"/>
      <c r="L173" s="34"/>
    </row>
    <row r="174" spans="7:12" x14ac:dyDescent="0.25">
      <c r="G174" s="33"/>
      <c r="H174" s="33"/>
      <c r="I174" s="33"/>
      <c r="J174" s="33"/>
      <c r="K174" s="33"/>
      <c r="L174" s="34"/>
    </row>
    <row r="175" spans="7:12" x14ac:dyDescent="0.25">
      <c r="G175" s="33"/>
      <c r="H175" s="33"/>
      <c r="I175" s="33"/>
      <c r="J175" s="33"/>
      <c r="K175" s="33"/>
      <c r="L175" s="34"/>
    </row>
    <row r="176" spans="7:12" x14ac:dyDescent="0.25">
      <c r="G176" s="33"/>
      <c r="H176" s="33"/>
      <c r="I176" s="33"/>
      <c r="J176" s="33"/>
      <c r="K176" s="33"/>
      <c r="L176" s="34"/>
    </row>
    <row r="177" spans="7:12" x14ac:dyDescent="0.25">
      <c r="G177" s="33"/>
      <c r="H177" s="33"/>
      <c r="I177" s="33"/>
      <c r="J177" s="33"/>
      <c r="K177" s="33"/>
      <c r="L177" s="34"/>
    </row>
    <row r="178" spans="7:12" x14ac:dyDescent="0.25">
      <c r="G178" s="33"/>
      <c r="H178" s="33"/>
      <c r="I178" s="33"/>
      <c r="J178" s="33"/>
      <c r="K178" s="33"/>
      <c r="L178" s="34"/>
    </row>
    <row r="179" spans="7:12" x14ac:dyDescent="0.25">
      <c r="G179" s="33"/>
      <c r="H179" s="33"/>
      <c r="I179" s="33"/>
      <c r="J179" s="33"/>
      <c r="K179" s="33"/>
      <c r="L179" s="34"/>
    </row>
    <row r="180" spans="7:12" x14ac:dyDescent="0.25">
      <c r="G180" s="33"/>
      <c r="H180" s="33"/>
      <c r="I180" s="33"/>
      <c r="J180" s="33"/>
      <c r="K180" s="33"/>
      <c r="L180" s="34"/>
    </row>
    <row r="181" spans="7:12" x14ac:dyDescent="0.25">
      <c r="G181" s="33"/>
      <c r="H181" s="33"/>
      <c r="I181" s="33"/>
      <c r="J181" s="33"/>
      <c r="K181" s="33"/>
      <c r="L181" s="34"/>
    </row>
    <row r="182" spans="7:12" x14ac:dyDescent="0.25">
      <c r="G182" s="33"/>
      <c r="H182" s="33"/>
      <c r="I182" s="33"/>
      <c r="J182" s="33"/>
      <c r="K182" s="33"/>
      <c r="L182" s="34"/>
    </row>
    <row r="183" spans="7:12" x14ac:dyDescent="0.25">
      <c r="G183" s="33"/>
      <c r="H183" s="33"/>
      <c r="I183" s="33"/>
      <c r="J183" s="33"/>
      <c r="K183" s="33"/>
      <c r="L183" s="34"/>
    </row>
    <row r="184" spans="7:12" x14ac:dyDescent="0.25">
      <c r="G184" s="33"/>
      <c r="H184" s="33"/>
      <c r="I184" s="33"/>
      <c r="J184" s="33"/>
      <c r="K184" s="33"/>
      <c r="L184" s="34"/>
    </row>
    <row r="185" spans="7:12" x14ac:dyDescent="0.25">
      <c r="G185" s="33"/>
      <c r="H185" s="33"/>
      <c r="I185" s="33"/>
      <c r="J185" s="33"/>
      <c r="K185" s="33"/>
      <c r="L185" s="34"/>
    </row>
    <row r="186" spans="7:12" x14ac:dyDescent="0.25">
      <c r="G186" s="33"/>
      <c r="H186" s="33"/>
      <c r="I186" s="33"/>
      <c r="J186" s="33"/>
      <c r="K186" s="33"/>
      <c r="L186" s="34"/>
    </row>
    <row r="187" spans="7:12" x14ac:dyDescent="0.25">
      <c r="G187" s="33"/>
      <c r="H187" s="33"/>
      <c r="I187" s="33"/>
      <c r="J187" s="33"/>
      <c r="K187" s="33"/>
      <c r="L187" s="34"/>
    </row>
    <row r="188" spans="7:12" x14ac:dyDescent="0.25">
      <c r="G188" s="33"/>
      <c r="H188" s="33"/>
      <c r="I188" s="33"/>
      <c r="J188" s="33"/>
      <c r="K188" s="33"/>
      <c r="L188" s="34"/>
    </row>
    <row r="189" spans="7:12" x14ac:dyDescent="0.25">
      <c r="G189" s="33"/>
      <c r="H189" s="33"/>
      <c r="I189" s="33"/>
      <c r="J189" s="33"/>
      <c r="K189" s="33"/>
      <c r="L189" s="34"/>
    </row>
    <row r="190" spans="7:12" x14ac:dyDescent="0.25">
      <c r="G190" s="33"/>
      <c r="H190" s="33"/>
      <c r="I190" s="33"/>
      <c r="J190" s="33"/>
      <c r="K190" s="33"/>
      <c r="L190" s="34"/>
    </row>
    <row r="191" spans="7:12" x14ac:dyDescent="0.25">
      <c r="G191" s="33"/>
      <c r="H191" s="33"/>
      <c r="I191" s="33"/>
      <c r="J191" s="33"/>
      <c r="K191" s="33"/>
      <c r="L191" s="34"/>
    </row>
    <row r="192" spans="7:12" x14ac:dyDescent="0.25">
      <c r="G192" s="33"/>
      <c r="H192" s="33"/>
      <c r="I192" s="33"/>
      <c r="J192" s="33"/>
      <c r="K192" s="33"/>
      <c r="L192" s="34"/>
    </row>
    <row r="193" spans="7:12" x14ac:dyDescent="0.25">
      <c r="G193" s="33"/>
      <c r="H193" s="33"/>
      <c r="I193" s="33"/>
      <c r="J193" s="33"/>
      <c r="K193" s="33"/>
      <c r="L193" s="34"/>
    </row>
    <row r="194" spans="7:12" x14ac:dyDescent="0.25">
      <c r="G194" s="33"/>
      <c r="H194" s="33"/>
      <c r="I194" s="33"/>
      <c r="J194" s="33"/>
      <c r="K194" s="33"/>
      <c r="L194" s="34"/>
    </row>
    <row r="195" spans="7:12" x14ac:dyDescent="0.25">
      <c r="G195" s="33"/>
      <c r="H195" s="33"/>
      <c r="I195" s="33"/>
      <c r="J195" s="33"/>
      <c r="K195" s="33"/>
      <c r="L195" s="34"/>
    </row>
    <row r="196" spans="7:12" x14ac:dyDescent="0.25">
      <c r="G196" s="33"/>
      <c r="H196" s="33"/>
      <c r="I196" s="33"/>
      <c r="J196" s="33"/>
      <c r="K196" s="33"/>
      <c r="L196" s="34"/>
    </row>
    <row r="197" spans="7:12" x14ac:dyDescent="0.25">
      <c r="G197" s="33"/>
      <c r="H197" s="33"/>
      <c r="I197" s="33"/>
      <c r="J197" s="33"/>
      <c r="K197" s="33"/>
      <c r="L197" s="34"/>
    </row>
    <row r="198" spans="7:12" x14ac:dyDescent="0.25">
      <c r="G198" s="33"/>
      <c r="H198" s="33"/>
      <c r="I198" s="33"/>
      <c r="J198" s="33"/>
      <c r="K198" s="33"/>
      <c r="L198" s="34"/>
    </row>
    <row r="199" spans="7:12" x14ac:dyDescent="0.25">
      <c r="G199" s="33"/>
      <c r="H199" s="33"/>
      <c r="I199" s="33"/>
      <c r="J199" s="33"/>
      <c r="K199" s="33"/>
      <c r="L199" s="34"/>
    </row>
    <row r="200" spans="7:12" x14ac:dyDescent="0.25">
      <c r="G200" s="33"/>
      <c r="H200" s="33"/>
      <c r="I200" s="33"/>
      <c r="J200" s="33"/>
      <c r="K200" s="33"/>
      <c r="L200" s="34"/>
    </row>
    <row r="201" spans="7:12" x14ac:dyDescent="0.25">
      <c r="G201" s="33"/>
      <c r="H201" s="33"/>
      <c r="I201" s="33"/>
      <c r="J201" s="33"/>
      <c r="K201" s="33"/>
      <c r="L201" s="34"/>
    </row>
    <row r="202" spans="7:12" x14ac:dyDescent="0.25">
      <c r="G202" s="33"/>
      <c r="H202" s="33"/>
      <c r="I202" s="33"/>
      <c r="J202" s="33"/>
      <c r="K202" s="33"/>
      <c r="L202" s="34"/>
    </row>
    <row r="203" spans="7:12" x14ac:dyDescent="0.25">
      <c r="G203" s="33"/>
      <c r="H203" s="33"/>
      <c r="I203" s="33"/>
      <c r="J203" s="33"/>
      <c r="K203" s="33"/>
      <c r="L203" s="34"/>
    </row>
    <row r="204" spans="7:12" x14ac:dyDescent="0.25">
      <c r="G204" s="33"/>
      <c r="H204" s="33"/>
      <c r="I204" s="33"/>
      <c r="J204" s="33"/>
      <c r="K204" s="33"/>
      <c r="L204" s="34"/>
    </row>
    <row r="205" spans="7:12" x14ac:dyDescent="0.25">
      <c r="G205" s="33"/>
      <c r="H205" s="33"/>
      <c r="I205" s="33"/>
      <c r="J205" s="33"/>
      <c r="K205" s="33"/>
      <c r="L205" s="34"/>
    </row>
    <row r="206" spans="7:12" x14ac:dyDescent="0.25">
      <c r="G206" s="33"/>
      <c r="H206" s="33"/>
      <c r="I206" s="33"/>
      <c r="J206" s="33"/>
      <c r="K206" s="33"/>
      <c r="L206" s="34"/>
    </row>
    <row r="207" spans="7:12" x14ac:dyDescent="0.25">
      <c r="G207" s="33"/>
      <c r="H207" s="33"/>
      <c r="I207" s="33"/>
      <c r="J207" s="33"/>
      <c r="K207" s="33"/>
      <c r="L207" s="34"/>
    </row>
  </sheetData>
  <mergeCells count="27">
    <mergeCell ref="A104:E104"/>
    <mergeCell ref="B83:B84"/>
    <mergeCell ref="B85:B89"/>
    <mergeCell ref="B90:B94"/>
    <mergeCell ref="B66:B69"/>
    <mergeCell ref="B70:B71"/>
    <mergeCell ref="B72:B76"/>
    <mergeCell ref="B77:B82"/>
    <mergeCell ref="B95:B103"/>
    <mergeCell ref="A66:A89"/>
    <mergeCell ref="A90:A103"/>
    <mergeCell ref="B31:B34"/>
    <mergeCell ref="B35:B43"/>
    <mergeCell ref="A44:A65"/>
    <mergeCell ref="B44:B53"/>
    <mergeCell ref="A4:A43"/>
    <mergeCell ref="B4:B11"/>
    <mergeCell ref="B12:B23"/>
    <mergeCell ref="B24:B30"/>
    <mergeCell ref="B54:B55"/>
    <mergeCell ref="B56:B60"/>
    <mergeCell ref="B61:B65"/>
    <mergeCell ref="A1:C1"/>
    <mergeCell ref="F2:F3"/>
    <mergeCell ref="C2:E2"/>
    <mergeCell ref="A2:A3"/>
    <mergeCell ref="B2:B3"/>
  </mergeCells>
  <printOptions horizontalCentered="1" verticalCentered="1"/>
  <pageMargins left="0.43307086614173229" right="0.23622047244094491" top="0.35433070866141736" bottom="0.31496062992125984" header="0.31496062992125984" footer="0.31496062992125984"/>
  <pageSetup paperSize="9" scale="40" orientation="portrait" r:id="rId1"/>
  <rowBreaks count="1" manualBreakCount="1">
    <brk id="65" max="12" man="1"/>
  </rowBreaks>
  <ignoredErrors>
    <ignoredError sqref="L4:L103 G104:K1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3</vt:lpstr>
      <vt:lpstr>'ALLEGATO 3'!Area_stampa</vt:lpstr>
      <vt:lpstr>'ALLEGATO 3'!Titoli_stampa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Colangeli Giuliano</dc:creator>
  <cp:lastModifiedBy>Luisa Gottardi</cp:lastModifiedBy>
  <cp:lastPrinted>2020-02-28T14:45:59Z</cp:lastPrinted>
  <dcterms:created xsi:type="dcterms:W3CDTF">2020-02-21T08:10:11Z</dcterms:created>
  <dcterms:modified xsi:type="dcterms:W3CDTF">2022-03-16T12:34:00Z</dcterms:modified>
</cp:coreProperties>
</file>